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pivotCache/pivotCacheDefinition6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slicers/slicer1.xml" ContentType="application/vnd.ms-excel.slicer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 filterPrivacy="1" hidePivotFieldList="1"/>
  <xr:revisionPtr revIDLastSave="0" documentId="10_ncr:8100000_{F7B0E61E-ACDF-4BC4-B21C-1A8EB43B1735}" xr6:coauthVersionLast="34" xr6:coauthVersionMax="34" xr10:uidLastSave="{00000000-0000-0000-0000-000000000000}"/>
  <bookViews>
    <workbookView xWindow="0" yWindow="0" windowWidth="22260" windowHeight="12650" xr2:uid="{00000000-000D-0000-FFFF-FFFF00000000}"/>
  </bookViews>
  <sheets>
    <sheet name="DASHBOARD" sheetId="15" r:id="rId1"/>
  </sheets>
  <definedNames>
    <definedName name="_xlchart.v5.0" hidden="1">DASHBOARD!$F$10:$F$36</definedName>
    <definedName name="_xlchart.v5.1" hidden="1">DASHBOARD!$F$9</definedName>
    <definedName name="_xlchart.v5.10" hidden="1">DASHBOARD!$I$9</definedName>
    <definedName name="_xlchart.v5.11" hidden="1">DASHBOARD!$F$10:$F$36</definedName>
    <definedName name="_xlchart.v5.12" hidden="1">DASHBOARD!$F$9</definedName>
    <definedName name="_xlchart.v5.13" hidden="1">DASHBOARD!$G$10:$G$36</definedName>
    <definedName name="_xlchart.v5.14" hidden="1">DASHBOARD!$G$8</definedName>
    <definedName name="_xlchart.v5.15" hidden="1">DASHBOARD!$G$9</definedName>
    <definedName name="_xlchart.v5.16" hidden="1">DASHBOARD!$H$10:$H$36</definedName>
    <definedName name="_xlchart.v5.17" hidden="1">DASHBOARD!$H$8</definedName>
    <definedName name="_xlchart.v5.18" hidden="1">DASHBOARD!$H$9</definedName>
    <definedName name="_xlchart.v5.19" hidden="1">DASHBOARD!$I$10:$I$36</definedName>
    <definedName name="_xlchart.v5.2" hidden="1">DASHBOARD!$G$10:$G$36</definedName>
    <definedName name="_xlchart.v5.20" hidden="1">DASHBOARD!$I$8</definedName>
    <definedName name="_xlchart.v5.21" hidden="1">DASHBOARD!$I$9</definedName>
    <definedName name="_xlchart.v5.3" hidden="1">DASHBOARD!$G$8</definedName>
    <definedName name="_xlchart.v5.4" hidden="1">DASHBOARD!$G$9</definedName>
    <definedName name="_xlchart.v5.5" hidden="1">DASHBOARD!$H$10:$H$36</definedName>
    <definedName name="_xlchart.v5.6" hidden="1">DASHBOARD!$H$8</definedName>
    <definedName name="_xlchart.v5.7" hidden="1">DASHBOARD!$H$9</definedName>
    <definedName name="_xlchart.v5.8" hidden="1">DASHBOARD!$I$10:$I$36</definedName>
    <definedName name="_xlchart.v5.9" hidden="1">DASHBOARD!$I$8</definedName>
    <definedName name="SegmentaçãodeDados_Estado___Sigla">#N/A</definedName>
    <definedName name="SegmentaçãodeDados_Municipio">#N/A</definedName>
    <definedName name="SegmentaçãodeDados_Produto">#N/A</definedName>
    <definedName name="SegmentaçãodeDados_Regiao___Sigla">#N/A</definedName>
    <definedName name="Timeline_Data_da_Coleta">#N/A</definedName>
  </definedNames>
  <calcPr calcId="179021"/>
  <pivotCaches>
    <pivotCache cacheId="1022" r:id="rId2"/>
    <pivotCache cacheId="1025" r:id="rId3"/>
    <pivotCache cacheId="1028" r:id="rId4"/>
    <pivotCache cacheId="1031" r:id="rId5"/>
  </pivotCaches>
  <extLst>
    <ext xmlns:x14="http://schemas.microsoft.com/office/spreadsheetml/2009/9/main" uri="{876F7934-8845-4945-9796-88D515C7AA90}">
      <x14:pivotCaches>
        <pivotCache cacheId="420" r:id="rId6"/>
      </x14:pivotCaches>
    </ext>
    <ext xmlns:x14="http://schemas.microsoft.com/office/spreadsheetml/2009/9/main" uri="{BBE1A952-AA13-448e-AADC-164F8A28A991}">
      <x14:slicerCaches>
        <x14:slicerCache r:id="rId7"/>
        <x14:slicerCache r:id="rId8"/>
        <x14:slicerCache r:id="rId9"/>
        <x14:slicerCache r:id="rId10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421" r:id="rId11"/>
      </x15:timelineCachePivotCaches>
    </ext>
    <ext xmlns:x15="http://schemas.microsoft.com/office/spreadsheetml/2010/11/main" uri="{D0CA8CA8-9F24-4464-BF8E-62219DCF47F9}">
      <x15:timelineCacheRefs>
        <x15:timelineCacheRef r:id="rId12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TO_410b845f-6312-4dc7-a33e-d32b2c6aadaa" name="FATO" connection="Consulta - FATO"/>
        </x15:modelTables>
        <x15:extLst>
          <ext xmlns:x16="http://schemas.microsoft.com/office/spreadsheetml/2014/11/main" uri="{9835A34E-60A6-4A7C-AAB8-D5F71C897F49}">
            <x16:modelTimeGroupings>
              <x16:modelTimeGrouping tableName="FATO" columnName="Data da Coleta" columnId="Data da Coleta">
                <x16:calculatedTimeColumn columnName="Data da Coleta (Ano)" columnId="Data da Coleta (Ano)" contentType="years" isSelected="1"/>
                <x16:calculatedTimeColumn columnName="Data da Coleta (Trimestre)" columnId="Data da Coleta (Trimestre)" contentType="quarters" isSelected="1"/>
                <x16:calculatedTimeColumn columnName="Data da Coleta (Índice de Mês)" columnId="Data da Coleta (Índice de Mês)" contentType="monthsindex" isSelected="1"/>
                <x16:calculatedTimeColumn columnName="Data da Coleta (Mês)" columnId="Data da Coleta (Mês)" contentType="months" isSelected="1"/>
              </x16:modelTimeGrouping>
            </x16:modelTimeGroupings>
          </ext>
        </x15:extLst>
      </x15:dataModel>
    </ext>
  </extLst>
</workbook>
</file>

<file path=xl/calcChain.xml><?xml version="1.0" encoding="utf-8"?>
<calcChain xmlns="http://schemas.openxmlformats.org/spreadsheetml/2006/main">
  <c r="F36" i="15" l="1"/>
  <c r="F35" i="15"/>
  <c r="F34" i="15"/>
  <c r="F33" i="15"/>
  <c r="F32" i="15"/>
  <c r="F31" i="15"/>
  <c r="F30" i="15"/>
  <c r="F29" i="15"/>
  <c r="F28" i="15"/>
  <c r="F27" i="15"/>
  <c r="F26" i="15"/>
  <c r="F25" i="15"/>
  <c r="F24" i="15"/>
  <c r="F23" i="15"/>
  <c r="F22" i="15"/>
  <c r="F21" i="15"/>
  <c r="F20" i="15"/>
  <c r="F19" i="15"/>
  <c r="F18" i="15"/>
  <c r="F17" i="15"/>
  <c r="F16" i="15"/>
  <c r="F15" i="15"/>
  <c r="F14" i="15"/>
  <c r="F13" i="15"/>
  <c r="F12" i="15"/>
  <c r="F11" i="15"/>
  <c r="F10" i="15"/>
  <c r="I36" i="15"/>
  <c r="H36" i="15"/>
  <c r="G36" i="15"/>
  <c r="I35" i="15"/>
  <c r="H35" i="15"/>
  <c r="G35" i="15"/>
  <c r="I34" i="15"/>
  <c r="H34" i="15"/>
  <c r="G34" i="15"/>
  <c r="I33" i="15"/>
  <c r="H33" i="15"/>
  <c r="G33" i="15"/>
  <c r="I32" i="15"/>
  <c r="H32" i="15"/>
  <c r="G32" i="15"/>
  <c r="I31" i="15"/>
  <c r="H31" i="15"/>
  <c r="G31" i="15"/>
  <c r="I30" i="15"/>
  <c r="H30" i="15"/>
  <c r="G30" i="15"/>
  <c r="I29" i="15"/>
  <c r="H29" i="15"/>
  <c r="G29" i="15"/>
  <c r="I28" i="15"/>
  <c r="H28" i="15"/>
  <c r="G28" i="15"/>
  <c r="I27" i="15"/>
  <c r="H27" i="15"/>
  <c r="G27" i="15"/>
  <c r="I26" i="15"/>
  <c r="H26" i="15"/>
  <c r="G26" i="15"/>
  <c r="I25" i="15"/>
  <c r="H25" i="15"/>
  <c r="G25" i="15"/>
  <c r="I24" i="15"/>
  <c r="H24" i="15"/>
  <c r="G24" i="15"/>
  <c r="I23" i="15"/>
  <c r="H23" i="15"/>
  <c r="G23" i="15"/>
  <c r="I22" i="15"/>
  <c r="H22" i="15"/>
  <c r="G22" i="15"/>
  <c r="I21" i="15"/>
  <c r="H21" i="15"/>
  <c r="G21" i="15"/>
  <c r="I20" i="15"/>
  <c r="H20" i="15"/>
  <c r="G20" i="15"/>
  <c r="I19" i="15"/>
  <c r="H19" i="15"/>
  <c r="G19" i="15"/>
  <c r="I18" i="15"/>
  <c r="H18" i="15"/>
  <c r="G18" i="15"/>
  <c r="I17" i="15"/>
  <c r="H17" i="15"/>
  <c r="G17" i="15"/>
  <c r="I16" i="15"/>
  <c r="H16" i="15"/>
  <c r="G16" i="15"/>
  <c r="I15" i="15"/>
  <c r="H15" i="15"/>
  <c r="G15" i="15"/>
  <c r="I14" i="15"/>
  <c r="H14" i="15"/>
  <c r="G14" i="15"/>
  <c r="I13" i="15"/>
  <c r="H13" i="15"/>
  <c r="G13" i="15"/>
  <c r="I12" i="15"/>
  <c r="H12" i="15"/>
  <c r="G12" i="15"/>
  <c r="I11" i="15"/>
  <c r="H11" i="15"/>
  <c r="G11" i="15"/>
  <c r="G10" i="15"/>
  <c r="H10" i="15"/>
  <c r="I10" i="1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97F92B5-D57F-488F-A502-2D7A2727B0FA}" keepAlive="1" name="Consulta - 2023_1f" description="Conexão com a consulta '2023_1f' na pasta de trabalho." type="5" refreshedVersion="6" background="1" saveData="1">
    <dbPr connection="Provider=Microsoft.Mashup.OleDb.1;Data Source=$Workbook$;Location=2023_1f;Extended Properties=&quot;&quot;" command="SELECT * FROM [2023_1f]"/>
  </connection>
  <connection id="2" xr16:uid="{6B09C126-EDA1-4082-81F8-BEB88D3F04AB}" keepAlive="1" name="Consulta - 2023_2f" description="Conexão com a consulta '2023_2f' na pasta de trabalho." type="5" refreshedVersion="6" background="1" saveData="1">
    <dbPr connection="Provider=Microsoft.Mashup.OleDb.1;Data Source=$Workbook$;Location=2023_2f;Extended Properties=&quot;&quot;" command="SELECT * FROM [2023_2f]"/>
  </connection>
  <connection id="3" xr16:uid="{9AF4CAA1-71BC-45A3-A2BD-377D248EA803}" keepAlive="1" name="Consulta - 2024_1f" description="Conexão com a consulta '2024_1f' na pasta de trabalho." type="5" refreshedVersion="6" background="1" saveData="1">
    <dbPr connection="Provider=Microsoft.Mashup.OleDb.1;Data Source=$Workbook$;Location=2024_1f;Extended Properties=&quot;&quot;" command="SELECT * FROM [2024_1f]"/>
  </connection>
  <connection id="4" xr16:uid="{A17EF6BC-55CB-4D41-9E47-3A7F8B79029D}" keepAlive="1" name="Consulta - 2024_2f" description="Conexão com a consulta '2024_2f' na pasta de trabalho." type="5" refreshedVersion="6" background="1" saveData="1">
    <dbPr connection="Provider=Microsoft.Mashup.OleDb.1;Data Source=$Workbook$;Location=2024_2f;Extended Properties=&quot;&quot;" command="SELECT * FROM [2024_2f]"/>
  </connection>
  <connection id="5" xr16:uid="{69F6C66E-71C6-484D-B171-0C6A3DE3C1AA}" keepAlive="1" name="Consulta - 2025_1f" description="Conexão com a consulta '2025_1f' na pasta de trabalho." type="5" refreshedVersion="6" background="1" saveData="1">
    <dbPr connection="Provider=Microsoft.Mashup.OleDb.1;Data Source=$Workbook$;Location=2025_1f;Extended Properties=&quot;&quot;" command="SELECT * FROM [2025_1f]"/>
  </connection>
  <connection id="6" xr16:uid="{580FD001-317F-449D-AFF2-B612F4B1FA09}" name="Consulta - FATO" description="Conexão com a consulta 'FATO' na pasta de trabalho." type="100" refreshedVersion="6" minRefreshableVersion="5">
    <extLst>
      <ext xmlns:x15="http://schemas.microsoft.com/office/spreadsheetml/2010/11/main" uri="{DE250136-89BD-433C-8126-D09CA5730AF9}">
        <x15:connection id="8d7015f7-beef-49f3-a18e-cdf904d3f76e"/>
      </ext>
    </extLst>
  </connection>
  <connection id="7" xr16:uid="{A9AD6DB3-68E9-4453-A886-413461705970}" keepAlive="1" name="ThisWorkbookDataModel" description="Modelo de Dados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<sst xmlns="http://schemas.openxmlformats.org/spreadsheetml/2006/main" count="144" uniqueCount="109">
  <si>
    <t>SE</t>
  </si>
  <si>
    <t>SP</t>
  </si>
  <si>
    <t>AL</t>
  </si>
  <si>
    <t>AM</t>
  </si>
  <si>
    <t>AP</t>
  </si>
  <si>
    <t>BA</t>
  </si>
  <si>
    <t>CE</t>
  </si>
  <si>
    <t>DF</t>
  </si>
  <si>
    <t>ES</t>
  </si>
  <si>
    <t>GO</t>
  </si>
  <si>
    <t>TO</t>
  </si>
  <si>
    <t>MA</t>
  </si>
  <si>
    <t>MG</t>
  </si>
  <si>
    <t>MS</t>
  </si>
  <si>
    <t>MT</t>
  </si>
  <si>
    <t>PA</t>
  </si>
  <si>
    <t>PB</t>
  </si>
  <si>
    <t>PE</t>
  </si>
  <si>
    <t>PI</t>
  </si>
  <si>
    <t>PR</t>
  </si>
  <si>
    <t>RJ</t>
  </si>
  <si>
    <t>RN</t>
  </si>
  <si>
    <t>RO</t>
  </si>
  <si>
    <t>RR</t>
  </si>
  <si>
    <t>RS</t>
  </si>
  <si>
    <t>SC</t>
  </si>
  <si>
    <t>AC</t>
  </si>
  <si>
    <t>Preço Médio</t>
  </si>
  <si>
    <t>Preço Mínimo</t>
  </si>
  <si>
    <t>Preço Máximo</t>
  </si>
  <si>
    <t>Rótulos de Linha</t>
  </si>
  <si>
    <t>Total Geral</t>
  </si>
  <si>
    <t>DIESEL</t>
  </si>
  <si>
    <t>DIESEL S10</t>
  </si>
  <si>
    <t>ETANOL</t>
  </si>
  <si>
    <t>GASOLINA</t>
  </si>
  <si>
    <t>GASOLINA ADITIVADA</t>
  </si>
  <si>
    <t>GNV</t>
  </si>
  <si>
    <t>RIO BRANCO</t>
  </si>
  <si>
    <t>AIR BP</t>
  </si>
  <si>
    <t>ALE</t>
  </si>
  <si>
    <t>ALESAT</t>
  </si>
  <si>
    <t>AMERICANOIL</t>
  </si>
  <si>
    <t>ATEM' S</t>
  </si>
  <si>
    <t>ATLÂNTICA</t>
  </si>
  <si>
    <t>BRANCA</t>
  </si>
  <si>
    <t>CHARRUA</t>
  </si>
  <si>
    <t>CIAPETRO</t>
  </si>
  <si>
    <t>D`MAIS</t>
  </si>
  <si>
    <t>DIBRAPE</t>
  </si>
  <si>
    <t>DISLUB</t>
  </si>
  <si>
    <t>EQUADOR</t>
  </si>
  <si>
    <t>ESTRADA</t>
  </si>
  <si>
    <t>FAN</t>
  </si>
  <si>
    <t>FEDERAL ENERGIA</t>
  </si>
  <si>
    <t>IDAZA</t>
  </si>
  <si>
    <t>IPIRANGA</t>
  </si>
  <si>
    <t>LARCO</t>
  </si>
  <si>
    <t>MASUT DISTRIBUIDORA</t>
  </si>
  <si>
    <t>MAXSUL</t>
  </si>
  <si>
    <t>MONTEPETRO</t>
  </si>
  <si>
    <t>ON PETRO</t>
  </si>
  <si>
    <t>PELIKANO</t>
  </si>
  <si>
    <t>PETROBAHIA</t>
  </si>
  <si>
    <t>PETROBRASIL</t>
  </si>
  <si>
    <t>PETROSERRA</t>
  </si>
  <si>
    <t>PETROX DISTRIBUIDORA</t>
  </si>
  <si>
    <t>POTENCIAL</t>
  </si>
  <si>
    <t>RAIZEN</t>
  </si>
  <si>
    <t>RAIZEN MIME</t>
  </si>
  <si>
    <t>RDP ENERGIA</t>
  </si>
  <si>
    <t>REJAILE</t>
  </si>
  <si>
    <t>RODOIL</t>
  </si>
  <si>
    <t>ROYAL FIC</t>
  </si>
  <si>
    <t>RZD DISTRIBUIDORA</t>
  </si>
  <si>
    <t>SABBÁ</t>
  </si>
  <si>
    <t>SANTA LUCIA</t>
  </si>
  <si>
    <t>SETTA DISTRIBUIDORA</t>
  </si>
  <si>
    <t>SIM DISTRIBUIDOR</t>
  </si>
  <si>
    <t>SIMARELLI</t>
  </si>
  <si>
    <t>SMALL</t>
  </si>
  <si>
    <t>STANG</t>
  </si>
  <si>
    <t>SUL COMBUSTÍVEIS</t>
  </si>
  <si>
    <t>TAURUS</t>
  </si>
  <si>
    <t>TDC DISTRIBUIDORA</t>
  </si>
  <si>
    <t>TEMAPE</t>
  </si>
  <si>
    <t>TORRAO</t>
  </si>
  <si>
    <t>TOTALENERGIES</t>
  </si>
  <si>
    <t>UNI</t>
  </si>
  <si>
    <t>VIBRA</t>
  </si>
  <si>
    <t>VIBRA ENERGIA</t>
  </si>
  <si>
    <t>WALENDOWSKY</t>
  </si>
  <si>
    <t>WATT</t>
  </si>
  <si>
    <t>Estados</t>
  </si>
  <si>
    <t>2023</t>
  </si>
  <si>
    <t>2024</t>
  </si>
  <si>
    <t>2025</t>
  </si>
  <si>
    <t>jan</t>
  </si>
  <si>
    <t>fev</t>
  </si>
  <si>
    <t>mar</t>
  </si>
  <si>
    <t>abr</t>
  </si>
  <si>
    <t>mai</t>
  </si>
  <si>
    <t>jun</t>
  </si>
  <si>
    <t>jul</t>
  </si>
  <si>
    <t>ago</t>
  </si>
  <si>
    <t>set</t>
  </si>
  <si>
    <t>out</t>
  </si>
  <si>
    <t>nov</t>
  </si>
  <si>
    <t>dez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</si>
</sst>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0_ ;\-#,##0.00\ "/>
    <numFmt numFmtId="165" formatCode="&quot;R$&quot;\ #,##0.00;\-&quot;R$&quot;\ #,##0.00;&quot;R$&quot;\ 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0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4">
    <dxf>
      <numFmt numFmtId="164" formatCode="#,##0.00_ ;\-#,##0.00\ "/>
    </dxf>
    <dxf>
      <numFmt numFmtId="164" formatCode="#,##0.00_ ;\-#,##0.00\ "/>
    </dxf>
    <dxf>
      <numFmt numFmtId="164" formatCode="#,##0.00_ ;\-#,##0.00\ "/>
    </dxf>
    <dxf>
      <numFmt numFmtId="164" formatCode="#,##0.00_ ;\-#,##0.00\ 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alcChain" Target="calcChain.xml"/><Relationship Id="rId26" Type="http://schemas.openxmlformats.org/officeDocument/2006/relationships/customXml" Target="../customXml/item8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7" Type="http://schemas.microsoft.com/office/2007/relationships/slicerCache" Target="slicerCaches/slicerCache1.xml"/><Relationship Id="rId12" Type="http://schemas.microsoft.com/office/2011/relationships/timelineCache" Target="timelineCaches/timelineCach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2" Type="http://schemas.openxmlformats.org/officeDocument/2006/relationships/pivotCacheDefinition" Target="pivotCache/pivotCacheDefinition1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5" Type="http://schemas.openxmlformats.org/officeDocument/2006/relationships/pivotCacheDefinition" Target="pivotCache/pivotCacheDefinition4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microsoft.com/office/2007/relationships/slicerCache" Target="slicerCaches/slicerCache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" Type="http://schemas.openxmlformats.org/officeDocument/2006/relationships/pivotCacheDefinition" Target="pivotCache/pivotCacheDefinition3.xml"/><Relationship Id="rId9" Type="http://schemas.microsoft.com/office/2007/relationships/slicerCache" Target="slicerCaches/slicerCache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8" Type="http://schemas.microsoft.com/office/2007/relationships/slicerCache" Target="slicerCaches/slicerCache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[Preços Combustíveis 2023-2025.xlsx]DASHBOARD!Tabela dinâmica2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DASHBOARD!$C$9</c:f>
              <c:strCache>
                <c:ptCount val="1"/>
                <c:pt idx="0">
                  <c:v>Preço Médio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DASHBOARD!$B$10:$B$37</c:f>
              <c:strCache>
                <c:ptCount val="27"/>
                <c:pt idx="0">
                  <c:v>AC</c:v>
                </c:pt>
                <c:pt idx="1">
                  <c:v>RR</c:v>
                </c:pt>
                <c:pt idx="2">
                  <c:v>RO</c:v>
                </c:pt>
                <c:pt idx="3">
                  <c:v>AM</c:v>
                </c:pt>
                <c:pt idx="4">
                  <c:v>PA</c:v>
                </c:pt>
                <c:pt idx="5">
                  <c:v>AP</c:v>
                </c:pt>
                <c:pt idx="6">
                  <c:v>RS</c:v>
                </c:pt>
                <c:pt idx="7">
                  <c:v>RN</c:v>
                </c:pt>
                <c:pt idx="8">
                  <c:v>CE</c:v>
                </c:pt>
                <c:pt idx="9">
                  <c:v>SC</c:v>
                </c:pt>
                <c:pt idx="10">
                  <c:v>TO</c:v>
                </c:pt>
                <c:pt idx="11">
                  <c:v>BA</c:v>
                </c:pt>
                <c:pt idx="12">
                  <c:v>AL</c:v>
                </c:pt>
                <c:pt idx="13">
                  <c:v>MA</c:v>
                </c:pt>
                <c:pt idx="14">
                  <c:v>ES</c:v>
                </c:pt>
                <c:pt idx="15">
                  <c:v>SE</c:v>
                </c:pt>
                <c:pt idx="16">
                  <c:v>PI</c:v>
                </c:pt>
                <c:pt idx="17">
                  <c:v>MS</c:v>
                </c:pt>
                <c:pt idx="18">
                  <c:v>DF</c:v>
                </c:pt>
                <c:pt idx="19">
                  <c:v>PR</c:v>
                </c:pt>
                <c:pt idx="20">
                  <c:v>RJ</c:v>
                </c:pt>
                <c:pt idx="21">
                  <c:v>PB</c:v>
                </c:pt>
                <c:pt idx="22">
                  <c:v>PE</c:v>
                </c:pt>
                <c:pt idx="23">
                  <c:v>MT</c:v>
                </c:pt>
                <c:pt idx="24">
                  <c:v>GO</c:v>
                </c:pt>
                <c:pt idx="25">
                  <c:v>MG</c:v>
                </c:pt>
                <c:pt idx="26">
                  <c:v>SP</c:v>
                </c:pt>
              </c:strCache>
            </c:strRef>
          </c:cat>
          <c:val>
            <c:numRef>
              <c:f>DASHBOARD!$C$10:$C$37</c:f>
              <c:numCache>
                <c:formatCode>"R$"#,##0.00_);\("R$"#,##0.00\)</c:formatCode>
                <c:ptCount val="27"/>
                <c:pt idx="0">
                  <c:v>6.8163007551712811</c:v>
                </c:pt>
                <c:pt idx="1">
                  <c:v>6.372873617881341</c:v>
                </c:pt>
                <c:pt idx="2">
                  <c:v>6.3342059402939626</c:v>
                </c:pt>
                <c:pt idx="3">
                  <c:v>6.2385608149509606</c:v>
                </c:pt>
                <c:pt idx="4">
                  <c:v>6.0296157579338274</c:v>
                </c:pt>
                <c:pt idx="5">
                  <c:v>5.9377772333823255</c:v>
                </c:pt>
                <c:pt idx="6">
                  <c:v>5.7922582376770455</c:v>
                </c:pt>
                <c:pt idx="7">
                  <c:v>5.7611863391251985</c:v>
                </c:pt>
                <c:pt idx="8">
                  <c:v>5.751653704524287</c:v>
                </c:pt>
                <c:pt idx="9">
                  <c:v>5.710930117472425</c:v>
                </c:pt>
                <c:pt idx="10">
                  <c:v>5.6901091343381838</c:v>
                </c:pt>
                <c:pt idx="11">
                  <c:v>5.6837394507649366</c:v>
                </c:pt>
                <c:pt idx="12">
                  <c:v>5.6742067427824443</c:v>
                </c:pt>
                <c:pt idx="13">
                  <c:v>5.6714129298148643</c:v>
                </c:pt>
                <c:pt idx="14">
                  <c:v>5.6439760603695026</c:v>
                </c:pt>
                <c:pt idx="15">
                  <c:v>5.603651883704508</c:v>
                </c:pt>
                <c:pt idx="16">
                  <c:v>5.576700345652764</c:v>
                </c:pt>
                <c:pt idx="17">
                  <c:v>5.5623146875330391</c:v>
                </c:pt>
                <c:pt idx="18">
                  <c:v>5.4894217855694221</c:v>
                </c:pt>
                <c:pt idx="19">
                  <c:v>5.4842648795299427</c:v>
                </c:pt>
                <c:pt idx="20">
                  <c:v>5.4756997023481588</c:v>
                </c:pt>
                <c:pt idx="21">
                  <c:v>5.4400669271166899</c:v>
                </c:pt>
                <c:pt idx="22">
                  <c:v>5.4363386343090676</c:v>
                </c:pt>
                <c:pt idx="23">
                  <c:v>5.3956245755956482</c:v>
                </c:pt>
                <c:pt idx="24">
                  <c:v>5.3767123367131617</c:v>
                </c:pt>
                <c:pt idx="25">
                  <c:v>5.3480309289626744</c:v>
                </c:pt>
                <c:pt idx="26">
                  <c:v>5.2923134586931644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F98-43D7-9BEB-76C387DE4364}"/>
            </c:ext>
          </c:extLst>
        </c:ser>
        <c:ser>
          <c:idx val="1"/>
          <c:order val="1"/>
          <c:tx>
            <c:strRef>
              <c:f>DASHBOARD!$D$9</c:f>
              <c:strCache>
                <c:ptCount val="1"/>
                <c:pt idx="0">
                  <c:v>Preço Máximo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DASHBOARD!$B$10:$B$37</c:f>
              <c:strCache>
                <c:ptCount val="27"/>
                <c:pt idx="0">
                  <c:v>AC</c:v>
                </c:pt>
                <c:pt idx="1">
                  <c:v>RR</c:v>
                </c:pt>
                <c:pt idx="2">
                  <c:v>RO</c:v>
                </c:pt>
                <c:pt idx="3">
                  <c:v>AM</c:v>
                </c:pt>
                <c:pt idx="4">
                  <c:v>PA</c:v>
                </c:pt>
                <c:pt idx="5">
                  <c:v>AP</c:v>
                </c:pt>
                <c:pt idx="6">
                  <c:v>RS</c:v>
                </c:pt>
                <c:pt idx="7">
                  <c:v>RN</c:v>
                </c:pt>
                <c:pt idx="8">
                  <c:v>CE</c:v>
                </c:pt>
                <c:pt idx="9">
                  <c:v>SC</c:v>
                </c:pt>
                <c:pt idx="10">
                  <c:v>TO</c:v>
                </c:pt>
                <c:pt idx="11">
                  <c:v>BA</c:v>
                </c:pt>
                <c:pt idx="12">
                  <c:v>AL</c:v>
                </c:pt>
                <c:pt idx="13">
                  <c:v>MA</c:v>
                </c:pt>
                <c:pt idx="14">
                  <c:v>ES</c:v>
                </c:pt>
                <c:pt idx="15">
                  <c:v>SE</c:v>
                </c:pt>
                <c:pt idx="16">
                  <c:v>PI</c:v>
                </c:pt>
                <c:pt idx="17">
                  <c:v>MS</c:v>
                </c:pt>
                <c:pt idx="18">
                  <c:v>DF</c:v>
                </c:pt>
                <c:pt idx="19">
                  <c:v>PR</c:v>
                </c:pt>
                <c:pt idx="20">
                  <c:v>RJ</c:v>
                </c:pt>
                <c:pt idx="21">
                  <c:v>PB</c:v>
                </c:pt>
                <c:pt idx="22">
                  <c:v>PE</c:v>
                </c:pt>
                <c:pt idx="23">
                  <c:v>MT</c:v>
                </c:pt>
                <c:pt idx="24">
                  <c:v>GO</c:v>
                </c:pt>
                <c:pt idx="25">
                  <c:v>MG</c:v>
                </c:pt>
                <c:pt idx="26">
                  <c:v>SP</c:v>
                </c:pt>
              </c:strCache>
            </c:strRef>
          </c:cat>
          <c:val>
            <c:numRef>
              <c:f>DASHBOARD!$D$10:$D$37</c:f>
              <c:numCache>
                <c:formatCode>"R$"#,##0.00_);\("R$"#,##0.00\)</c:formatCode>
                <c:ptCount val="27"/>
                <c:pt idx="0">
                  <c:v>9.69</c:v>
                </c:pt>
                <c:pt idx="1">
                  <c:v>7.62</c:v>
                </c:pt>
                <c:pt idx="2">
                  <c:v>8.9700000000000006</c:v>
                </c:pt>
                <c:pt idx="3">
                  <c:v>8.89</c:v>
                </c:pt>
                <c:pt idx="4">
                  <c:v>8.91</c:v>
                </c:pt>
                <c:pt idx="5">
                  <c:v>7.98</c:v>
                </c:pt>
                <c:pt idx="6">
                  <c:v>9.7899999999999991</c:v>
                </c:pt>
                <c:pt idx="7">
                  <c:v>8.9700000000000006</c:v>
                </c:pt>
                <c:pt idx="8">
                  <c:v>7.3</c:v>
                </c:pt>
                <c:pt idx="9">
                  <c:v>7.99</c:v>
                </c:pt>
                <c:pt idx="10">
                  <c:v>8.09</c:v>
                </c:pt>
                <c:pt idx="11">
                  <c:v>8.94</c:v>
                </c:pt>
                <c:pt idx="12">
                  <c:v>7.69</c:v>
                </c:pt>
                <c:pt idx="13">
                  <c:v>8.59</c:v>
                </c:pt>
                <c:pt idx="14">
                  <c:v>7.99</c:v>
                </c:pt>
                <c:pt idx="15">
                  <c:v>7.01</c:v>
                </c:pt>
                <c:pt idx="16">
                  <c:v>8.8800000000000008</c:v>
                </c:pt>
                <c:pt idx="17">
                  <c:v>7.78</c:v>
                </c:pt>
                <c:pt idx="18">
                  <c:v>8.59</c:v>
                </c:pt>
                <c:pt idx="19">
                  <c:v>8.59</c:v>
                </c:pt>
                <c:pt idx="20">
                  <c:v>8.89</c:v>
                </c:pt>
                <c:pt idx="21">
                  <c:v>6.99</c:v>
                </c:pt>
                <c:pt idx="22">
                  <c:v>8.19</c:v>
                </c:pt>
                <c:pt idx="23">
                  <c:v>8.39</c:v>
                </c:pt>
                <c:pt idx="24">
                  <c:v>8.0399999999999991</c:v>
                </c:pt>
                <c:pt idx="25">
                  <c:v>8.99</c:v>
                </c:pt>
                <c:pt idx="26">
                  <c:v>9.49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F98-43D7-9BEB-76C387DE4364}"/>
            </c:ext>
          </c:extLst>
        </c:ser>
        <c:ser>
          <c:idx val="2"/>
          <c:order val="2"/>
          <c:tx>
            <c:strRef>
              <c:f>DASHBOARD!$E$9</c:f>
              <c:strCache>
                <c:ptCount val="1"/>
                <c:pt idx="0">
                  <c:v>Preço Mínimo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DASHBOARD!$B$10:$B$37</c:f>
              <c:strCache>
                <c:ptCount val="27"/>
                <c:pt idx="0">
                  <c:v>AC</c:v>
                </c:pt>
                <c:pt idx="1">
                  <c:v>RR</c:v>
                </c:pt>
                <c:pt idx="2">
                  <c:v>RO</c:v>
                </c:pt>
                <c:pt idx="3">
                  <c:v>AM</c:v>
                </c:pt>
                <c:pt idx="4">
                  <c:v>PA</c:v>
                </c:pt>
                <c:pt idx="5">
                  <c:v>AP</c:v>
                </c:pt>
                <c:pt idx="6">
                  <c:v>RS</c:v>
                </c:pt>
                <c:pt idx="7">
                  <c:v>RN</c:v>
                </c:pt>
                <c:pt idx="8">
                  <c:v>CE</c:v>
                </c:pt>
                <c:pt idx="9">
                  <c:v>SC</c:v>
                </c:pt>
                <c:pt idx="10">
                  <c:v>TO</c:v>
                </c:pt>
                <c:pt idx="11">
                  <c:v>BA</c:v>
                </c:pt>
                <c:pt idx="12">
                  <c:v>AL</c:v>
                </c:pt>
                <c:pt idx="13">
                  <c:v>MA</c:v>
                </c:pt>
                <c:pt idx="14">
                  <c:v>ES</c:v>
                </c:pt>
                <c:pt idx="15">
                  <c:v>SE</c:v>
                </c:pt>
                <c:pt idx="16">
                  <c:v>PI</c:v>
                </c:pt>
                <c:pt idx="17">
                  <c:v>MS</c:v>
                </c:pt>
                <c:pt idx="18">
                  <c:v>DF</c:v>
                </c:pt>
                <c:pt idx="19">
                  <c:v>PR</c:v>
                </c:pt>
                <c:pt idx="20">
                  <c:v>RJ</c:v>
                </c:pt>
                <c:pt idx="21">
                  <c:v>PB</c:v>
                </c:pt>
                <c:pt idx="22">
                  <c:v>PE</c:v>
                </c:pt>
                <c:pt idx="23">
                  <c:v>MT</c:v>
                </c:pt>
                <c:pt idx="24">
                  <c:v>GO</c:v>
                </c:pt>
                <c:pt idx="25">
                  <c:v>MG</c:v>
                </c:pt>
                <c:pt idx="26">
                  <c:v>SP</c:v>
                </c:pt>
              </c:strCache>
            </c:strRef>
          </c:cat>
          <c:val>
            <c:numRef>
              <c:f>DASHBOARD!$E$10:$E$37</c:f>
              <c:numCache>
                <c:formatCode>"R$"#,##0.00_);\("R$"#,##0.00\)</c:formatCode>
                <c:ptCount val="27"/>
                <c:pt idx="0">
                  <c:v>4.1500000000000004</c:v>
                </c:pt>
                <c:pt idx="1">
                  <c:v>4.79</c:v>
                </c:pt>
                <c:pt idx="2">
                  <c:v>4.09</c:v>
                </c:pt>
                <c:pt idx="3">
                  <c:v>3.59</c:v>
                </c:pt>
                <c:pt idx="4">
                  <c:v>3.45</c:v>
                </c:pt>
                <c:pt idx="5">
                  <c:v>4.12</c:v>
                </c:pt>
                <c:pt idx="6">
                  <c:v>3.24</c:v>
                </c:pt>
                <c:pt idx="7">
                  <c:v>3.39</c:v>
                </c:pt>
                <c:pt idx="8">
                  <c:v>3.39</c:v>
                </c:pt>
                <c:pt idx="9">
                  <c:v>3.62</c:v>
                </c:pt>
                <c:pt idx="10">
                  <c:v>3.39</c:v>
                </c:pt>
                <c:pt idx="11">
                  <c:v>3.09</c:v>
                </c:pt>
                <c:pt idx="12">
                  <c:v>3.19</c:v>
                </c:pt>
                <c:pt idx="13">
                  <c:v>3.57</c:v>
                </c:pt>
                <c:pt idx="14">
                  <c:v>3.56</c:v>
                </c:pt>
                <c:pt idx="15">
                  <c:v>3.74</c:v>
                </c:pt>
                <c:pt idx="16">
                  <c:v>3.59</c:v>
                </c:pt>
                <c:pt idx="17">
                  <c:v>2.96</c:v>
                </c:pt>
                <c:pt idx="18">
                  <c:v>3.28</c:v>
                </c:pt>
                <c:pt idx="19">
                  <c:v>2.99</c:v>
                </c:pt>
                <c:pt idx="20">
                  <c:v>3.3</c:v>
                </c:pt>
                <c:pt idx="21">
                  <c:v>3.56</c:v>
                </c:pt>
                <c:pt idx="22">
                  <c:v>2.39</c:v>
                </c:pt>
                <c:pt idx="23">
                  <c:v>2.67</c:v>
                </c:pt>
                <c:pt idx="24">
                  <c:v>2.79</c:v>
                </c:pt>
                <c:pt idx="25">
                  <c:v>2.79</c:v>
                </c:pt>
                <c:pt idx="26">
                  <c:v>2.63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F98-43D7-9BEB-76C387DE43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9013871"/>
        <c:axId val="1600335439"/>
      </c:lineChart>
      <c:catAx>
        <c:axId val="15990138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00335439"/>
        <c:crosses val="autoZero"/>
        <c:auto val="1"/>
        <c:lblAlgn val="ctr"/>
        <c:lblOffset val="100"/>
        <c:noMultiLvlLbl val="0"/>
      </c:catAx>
      <c:valAx>
        <c:axId val="16003354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R$&quot;#,##0.00_);\(&quot;R$&quot;#,##0.0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990138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2">
        <a:lumMod val="20000"/>
        <a:lumOff val="80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[Preços Combustíveis 2023-2025.xlsx]DASHBOARD!Tabela dinâmica1</c:name>
    <c:fmtId val="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pt-BR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pt-BR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pt-BR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1873411257080621"/>
          <c:y val="6.0185185185185182E-2"/>
          <c:w val="0.65321354685065425"/>
          <c:h val="0.59197725284339453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DASHBOARD!$M$9</c:f>
              <c:strCache>
                <c:ptCount val="1"/>
                <c:pt idx="0">
                  <c:v>Preço Médio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pt-BR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DASHBOARD!$L$10:$L$16</c:f>
              <c:strCache>
                <c:ptCount val="6"/>
                <c:pt idx="0">
                  <c:v>GASOLINA ADITIVADA</c:v>
                </c:pt>
                <c:pt idx="1">
                  <c:v>DIESEL S10</c:v>
                </c:pt>
                <c:pt idx="2">
                  <c:v>DIESEL</c:v>
                </c:pt>
                <c:pt idx="3">
                  <c:v>GASOLINA</c:v>
                </c:pt>
                <c:pt idx="4">
                  <c:v>GNV</c:v>
                </c:pt>
                <c:pt idx="5">
                  <c:v>ETANOL</c:v>
                </c:pt>
              </c:strCache>
            </c:strRef>
          </c:cat>
          <c:val>
            <c:numRef>
              <c:f>DASHBOARD!$M$10:$M$16</c:f>
              <c:numCache>
                <c:formatCode>"R$"#,##0.00_);\("R$"#,##0.00\)</c:formatCode>
                <c:ptCount val="6"/>
                <c:pt idx="0">
                  <c:v>6.0238398482225852</c:v>
                </c:pt>
                <c:pt idx="1">
                  <c:v>6.0091916526897267</c:v>
                </c:pt>
                <c:pt idx="2">
                  <c:v>5.9308938338928066</c:v>
                </c:pt>
                <c:pt idx="3">
                  <c:v>5.8377833842341094</c:v>
                </c:pt>
                <c:pt idx="4">
                  <c:v>4.727886753866354</c:v>
                </c:pt>
                <c:pt idx="5">
                  <c:v>4.1203340830274504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B9-4B77-BB53-3E1BABBB88E1}"/>
            </c:ext>
          </c:extLst>
        </c:ser>
        <c:ser>
          <c:idx val="1"/>
          <c:order val="1"/>
          <c:tx>
            <c:strRef>
              <c:f>DASHBOARD!$N$9</c:f>
              <c:strCache>
                <c:ptCount val="1"/>
                <c:pt idx="0">
                  <c:v>Preço Máximo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pt-BR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DASHBOARD!$L$10:$L$16</c:f>
              <c:strCache>
                <c:ptCount val="6"/>
                <c:pt idx="0">
                  <c:v>GASOLINA ADITIVADA</c:v>
                </c:pt>
                <c:pt idx="1">
                  <c:v>DIESEL S10</c:v>
                </c:pt>
                <c:pt idx="2">
                  <c:v>DIESEL</c:v>
                </c:pt>
                <c:pt idx="3">
                  <c:v>GASOLINA</c:v>
                </c:pt>
                <c:pt idx="4">
                  <c:v>GNV</c:v>
                </c:pt>
                <c:pt idx="5">
                  <c:v>ETANOL</c:v>
                </c:pt>
              </c:strCache>
            </c:strRef>
          </c:cat>
          <c:val>
            <c:numRef>
              <c:f>DASHBOARD!$N$10:$N$16</c:f>
              <c:numCache>
                <c:formatCode>"R$"#,##0.00_);\("R$"#,##0.00\)</c:formatCode>
                <c:ptCount val="6"/>
                <c:pt idx="0">
                  <c:v>9.7899999999999991</c:v>
                </c:pt>
                <c:pt idx="1">
                  <c:v>9</c:v>
                </c:pt>
                <c:pt idx="2">
                  <c:v>8.33</c:v>
                </c:pt>
                <c:pt idx="3">
                  <c:v>8.99</c:v>
                </c:pt>
                <c:pt idx="4">
                  <c:v>6.89</c:v>
                </c:pt>
                <c:pt idx="5">
                  <c:v>7.35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EB9-4B77-BB53-3E1BABBB88E1}"/>
            </c:ext>
          </c:extLst>
        </c:ser>
        <c:ser>
          <c:idx val="2"/>
          <c:order val="2"/>
          <c:tx>
            <c:strRef>
              <c:f>DASHBOARD!$O$9</c:f>
              <c:strCache>
                <c:ptCount val="1"/>
                <c:pt idx="0">
                  <c:v>Preço Mínimo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pt-BR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DASHBOARD!$L$10:$L$16</c:f>
              <c:strCache>
                <c:ptCount val="6"/>
                <c:pt idx="0">
                  <c:v>GASOLINA ADITIVADA</c:v>
                </c:pt>
                <c:pt idx="1">
                  <c:v>DIESEL S10</c:v>
                </c:pt>
                <c:pt idx="2">
                  <c:v>DIESEL</c:v>
                </c:pt>
                <c:pt idx="3">
                  <c:v>GASOLINA</c:v>
                </c:pt>
                <c:pt idx="4">
                  <c:v>GNV</c:v>
                </c:pt>
                <c:pt idx="5">
                  <c:v>ETANOL</c:v>
                </c:pt>
              </c:strCache>
            </c:strRef>
          </c:cat>
          <c:val>
            <c:numRef>
              <c:f>DASHBOARD!$O$10:$O$16</c:f>
              <c:numCache>
                <c:formatCode>"R$"#,##0.00_);\("R$"#,##0.00\)</c:formatCode>
                <c:ptCount val="6"/>
                <c:pt idx="0">
                  <c:v>3.47</c:v>
                </c:pt>
                <c:pt idx="1">
                  <c:v>4.1900000000000004</c:v>
                </c:pt>
                <c:pt idx="2">
                  <c:v>3.97</c:v>
                </c:pt>
                <c:pt idx="3">
                  <c:v>4.09</c:v>
                </c:pt>
                <c:pt idx="4">
                  <c:v>2.39</c:v>
                </c:pt>
                <c:pt idx="5">
                  <c:v>2.63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EB9-4B77-BB53-3E1BABBB88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762221407"/>
        <c:axId val="1008604527"/>
        <c:axId val="0"/>
      </c:bar3DChart>
      <c:catAx>
        <c:axId val="17622214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pt-BR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008604527"/>
        <c:crosses val="autoZero"/>
        <c:auto val="1"/>
        <c:lblAlgn val="ctr"/>
        <c:lblOffset val="100"/>
        <c:noMultiLvlLbl val="0"/>
      </c:catAx>
      <c:valAx>
        <c:axId val="1008604527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bg1"/>
              </a:solidFill>
              <a:round/>
            </a:ln>
            <a:effectLst/>
          </c:spPr>
        </c:majorGridlines>
        <c:numFmt formatCode="&quot;R$&quot;#,##0.00_);\(&quot;R$&quot;#,##0.00\)" sourceLinked="1"/>
        <c:majorTickMark val="none"/>
        <c:minorTickMark val="none"/>
        <c:tickLblPos val="nextTo"/>
        <c:crossAx val="17622214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pt-BR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pt-BR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[Preços Combustíveis 2023-2025.xlsx]DASHBOARD!Tabela dinâmica3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Bandeiras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DASHBOARD!$S$9</c:f>
              <c:strCache>
                <c:ptCount val="1"/>
                <c:pt idx="0">
                  <c:v>Preço Médio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DASHBOARD!$R$10:$R$66</c:f>
              <c:strCache>
                <c:ptCount val="56"/>
                <c:pt idx="0">
                  <c:v>EQUADOR</c:v>
                </c:pt>
                <c:pt idx="1">
                  <c:v>ATEM' S</c:v>
                </c:pt>
                <c:pt idx="2">
                  <c:v>RZD DISTRIBUIDORA</c:v>
                </c:pt>
                <c:pt idx="3">
                  <c:v>SANTA LUCIA</c:v>
                </c:pt>
                <c:pt idx="4">
                  <c:v>RDP ENERGIA</c:v>
                </c:pt>
                <c:pt idx="5">
                  <c:v>DIBRAPE</c:v>
                </c:pt>
                <c:pt idx="6">
                  <c:v>WALENDOWSKY</c:v>
                </c:pt>
                <c:pt idx="7">
                  <c:v>SABBÁ</c:v>
                </c:pt>
                <c:pt idx="8">
                  <c:v>SUL COMBUSTÍVEIS</c:v>
                </c:pt>
                <c:pt idx="9">
                  <c:v>CHARRUA</c:v>
                </c:pt>
                <c:pt idx="10">
                  <c:v>SP</c:v>
                </c:pt>
                <c:pt idx="11">
                  <c:v>MAXSUL</c:v>
                </c:pt>
                <c:pt idx="12">
                  <c:v>SMALL</c:v>
                </c:pt>
                <c:pt idx="13">
                  <c:v>ALE</c:v>
                </c:pt>
                <c:pt idx="14">
                  <c:v>RAIZEN MIME</c:v>
                </c:pt>
                <c:pt idx="15">
                  <c:v>TEMAPE</c:v>
                </c:pt>
                <c:pt idx="16">
                  <c:v>VIBRA</c:v>
                </c:pt>
                <c:pt idx="17">
                  <c:v>RODOIL</c:v>
                </c:pt>
                <c:pt idx="18">
                  <c:v>REJAILE</c:v>
                </c:pt>
                <c:pt idx="19">
                  <c:v>SIM DISTRIBUIDOR</c:v>
                </c:pt>
                <c:pt idx="20">
                  <c:v>FAN</c:v>
                </c:pt>
                <c:pt idx="21">
                  <c:v>ATLÂNTICA</c:v>
                </c:pt>
                <c:pt idx="22">
                  <c:v>POTENCIAL</c:v>
                </c:pt>
                <c:pt idx="23">
                  <c:v>AIR BP</c:v>
                </c:pt>
                <c:pt idx="24">
                  <c:v>LARCO</c:v>
                </c:pt>
                <c:pt idx="25">
                  <c:v>IDAZA</c:v>
                </c:pt>
                <c:pt idx="26">
                  <c:v>IPIRANGA</c:v>
                </c:pt>
                <c:pt idx="27">
                  <c:v>PETROBAHIA</c:v>
                </c:pt>
                <c:pt idx="28">
                  <c:v>ON PETRO</c:v>
                </c:pt>
                <c:pt idx="29">
                  <c:v>DISLUB</c:v>
                </c:pt>
                <c:pt idx="30">
                  <c:v>SETTA DISTRIBUIDORA</c:v>
                </c:pt>
                <c:pt idx="31">
                  <c:v>PETROX DISTRIBUIDORA</c:v>
                </c:pt>
                <c:pt idx="32">
                  <c:v>ESTRADA</c:v>
                </c:pt>
                <c:pt idx="33">
                  <c:v>AMERICANOIL</c:v>
                </c:pt>
                <c:pt idx="34">
                  <c:v>RAIZEN</c:v>
                </c:pt>
                <c:pt idx="35">
                  <c:v>PELIKANO</c:v>
                </c:pt>
                <c:pt idx="36">
                  <c:v>PETROSERRA</c:v>
                </c:pt>
                <c:pt idx="37">
                  <c:v>MONTEPETRO</c:v>
                </c:pt>
                <c:pt idx="38">
                  <c:v>TAURUS</c:v>
                </c:pt>
                <c:pt idx="39">
                  <c:v>CIAPETRO</c:v>
                </c:pt>
                <c:pt idx="40">
                  <c:v>RIO BRANCO</c:v>
                </c:pt>
                <c:pt idx="41">
                  <c:v>BRANCA</c:v>
                </c:pt>
                <c:pt idx="42">
                  <c:v>ROYAL FIC</c:v>
                </c:pt>
                <c:pt idx="43">
                  <c:v>MASUT DISTRIBUIDORA</c:v>
                </c:pt>
                <c:pt idx="44">
                  <c:v>TOTALENERGIES</c:v>
                </c:pt>
                <c:pt idx="45">
                  <c:v>ALESAT</c:v>
                </c:pt>
                <c:pt idx="46">
                  <c:v>STANG</c:v>
                </c:pt>
                <c:pt idx="47">
                  <c:v>TDC DISTRIBUIDORA</c:v>
                </c:pt>
                <c:pt idx="48">
                  <c:v>VIBRA ENERGIA</c:v>
                </c:pt>
                <c:pt idx="49">
                  <c:v>SIMARELLI</c:v>
                </c:pt>
                <c:pt idx="50">
                  <c:v>UNI</c:v>
                </c:pt>
                <c:pt idx="51">
                  <c:v>D`MAIS</c:v>
                </c:pt>
                <c:pt idx="52">
                  <c:v>FEDERAL ENERGIA</c:v>
                </c:pt>
                <c:pt idx="53">
                  <c:v>WATT</c:v>
                </c:pt>
                <c:pt idx="54">
                  <c:v>PETROBRASIL</c:v>
                </c:pt>
                <c:pt idx="55">
                  <c:v>TORRAO</c:v>
                </c:pt>
              </c:strCache>
            </c:strRef>
          </c:cat>
          <c:val>
            <c:numRef>
              <c:f>DASHBOARD!$S$10:$S$66</c:f>
              <c:numCache>
                <c:formatCode>"R$"#,##0.00_);\("R$"#,##0.00\)</c:formatCode>
                <c:ptCount val="56"/>
                <c:pt idx="0">
                  <c:v>6.5812558962264127</c:v>
                </c:pt>
                <c:pt idx="1">
                  <c:v>6.2015829839451753</c:v>
                </c:pt>
                <c:pt idx="2">
                  <c:v>6.1364212328767094</c:v>
                </c:pt>
                <c:pt idx="3">
                  <c:v>6.0557750342935552</c:v>
                </c:pt>
                <c:pt idx="4">
                  <c:v>5.9956521739130437</c:v>
                </c:pt>
                <c:pt idx="5">
                  <c:v>5.9711341991342053</c:v>
                </c:pt>
                <c:pt idx="6">
                  <c:v>5.9406189555125728</c:v>
                </c:pt>
                <c:pt idx="7">
                  <c:v>5.9060829493088018</c:v>
                </c:pt>
                <c:pt idx="8">
                  <c:v>5.8086111111111158</c:v>
                </c:pt>
                <c:pt idx="9">
                  <c:v>5.7984503127171552</c:v>
                </c:pt>
                <c:pt idx="10">
                  <c:v>5.7967290507502769</c:v>
                </c:pt>
                <c:pt idx="11">
                  <c:v>5.7702866666666672</c:v>
                </c:pt>
                <c:pt idx="12">
                  <c:v>5.7634285714285705</c:v>
                </c:pt>
                <c:pt idx="13">
                  <c:v>5.734070909719831</c:v>
                </c:pt>
                <c:pt idx="14">
                  <c:v>5.7250728256346282</c:v>
                </c:pt>
                <c:pt idx="15">
                  <c:v>5.7224813278008311</c:v>
                </c:pt>
                <c:pt idx="16">
                  <c:v>5.7223406910282817</c:v>
                </c:pt>
                <c:pt idx="17">
                  <c:v>5.7024474717155318</c:v>
                </c:pt>
                <c:pt idx="18">
                  <c:v>5.7020930232558129</c:v>
                </c:pt>
                <c:pt idx="19">
                  <c:v>5.6810000000000009</c:v>
                </c:pt>
                <c:pt idx="20">
                  <c:v>5.6809886547812001</c:v>
                </c:pt>
                <c:pt idx="21">
                  <c:v>5.6731570192947425</c:v>
                </c:pt>
                <c:pt idx="22">
                  <c:v>5.6509423205902127</c:v>
                </c:pt>
                <c:pt idx="23">
                  <c:v>5.6234736842105288</c:v>
                </c:pt>
                <c:pt idx="24">
                  <c:v>5.6187884741322778</c:v>
                </c:pt>
                <c:pt idx="25">
                  <c:v>5.6070500782472612</c:v>
                </c:pt>
                <c:pt idx="26">
                  <c:v>5.5849442965654319</c:v>
                </c:pt>
                <c:pt idx="27">
                  <c:v>5.5838870909744687</c:v>
                </c:pt>
                <c:pt idx="28">
                  <c:v>5.580492505353317</c:v>
                </c:pt>
                <c:pt idx="29">
                  <c:v>5.563370315581845</c:v>
                </c:pt>
                <c:pt idx="30">
                  <c:v>5.5546903460837873</c:v>
                </c:pt>
                <c:pt idx="31">
                  <c:v>5.5348933209647502</c:v>
                </c:pt>
                <c:pt idx="32">
                  <c:v>5.5114876033057856</c:v>
                </c:pt>
                <c:pt idx="33">
                  <c:v>5.5063809523809528</c:v>
                </c:pt>
                <c:pt idx="34">
                  <c:v>5.5053137425810679</c:v>
                </c:pt>
                <c:pt idx="35">
                  <c:v>5.5026340326340328</c:v>
                </c:pt>
                <c:pt idx="36">
                  <c:v>5.4679687500000007</c:v>
                </c:pt>
                <c:pt idx="37">
                  <c:v>5.4387005649717555</c:v>
                </c:pt>
                <c:pt idx="38">
                  <c:v>5.4266029604646739</c:v>
                </c:pt>
                <c:pt idx="39">
                  <c:v>5.419571468846911</c:v>
                </c:pt>
                <c:pt idx="40">
                  <c:v>5.4152440191387559</c:v>
                </c:pt>
                <c:pt idx="41">
                  <c:v>5.3751657995170925</c:v>
                </c:pt>
                <c:pt idx="42">
                  <c:v>5.3678660049627771</c:v>
                </c:pt>
                <c:pt idx="43">
                  <c:v>5.3621551020408171</c:v>
                </c:pt>
                <c:pt idx="44">
                  <c:v>5.3604379098794164</c:v>
                </c:pt>
                <c:pt idx="45">
                  <c:v>5.3287665067300525</c:v>
                </c:pt>
                <c:pt idx="46">
                  <c:v>5.323028874484387</c:v>
                </c:pt>
                <c:pt idx="47">
                  <c:v>5.3157227891156458</c:v>
                </c:pt>
                <c:pt idx="48">
                  <c:v>5.2963929464933317</c:v>
                </c:pt>
                <c:pt idx="49">
                  <c:v>5.2923628691983122</c:v>
                </c:pt>
                <c:pt idx="50">
                  <c:v>5.26146464646465</c:v>
                </c:pt>
                <c:pt idx="51">
                  <c:v>5.2249915254237154</c:v>
                </c:pt>
                <c:pt idx="52">
                  <c:v>5.1519252336448575</c:v>
                </c:pt>
                <c:pt idx="53">
                  <c:v>5.0483333333333356</c:v>
                </c:pt>
                <c:pt idx="54">
                  <c:v>4.7970588235294107</c:v>
                </c:pt>
                <c:pt idx="55">
                  <c:v>4.7449999999999992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A0E-4FA4-B35D-FD72CDA2BC52}"/>
            </c:ext>
          </c:extLst>
        </c:ser>
        <c:ser>
          <c:idx val="1"/>
          <c:order val="1"/>
          <c:tx>
            <c:strRef>
              <c:f>DASHBOARD!$T$9</c:f>
              <c:strCache>
                <c:ptCount val="1"/>
                <c:pt idx="0">
                  <c:v>Preço Máximo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DASHBOARD!$R$10:$R$66</c:f>
              <c:strCache>
                <c:ptCount val="56"/>
                <c:pt idx="0">
                  <c:v>EQUADOR</c:v>
                </c:pt>
                <c:pt idx="1">
                  <c:v>ATEM' S</c:v>
                </c:pt>
                <c:pt idx="2">
                  <c:v>RZD DISTRIBUIDORA</c:v>
                </c:pt>
                <c:pt idx="3">
                  <c:v>SANTA LUCIA</c:v>
                </c:pt>
                <c:pt idx="4">
                  <c:v>RDP ENERGIA</c:v>
                </c:pt>
                <c:pt idx="5">
                  <c:v>DIBRAPE</c:v>
                </c:pt>
                <c:pt idx="6">
                  <c:v>WALENDOWSKY</c:v>
                </c:pt>
                <c:pt idx="7">
                  <c:v>SABBÁ</c:v>
                </c:pt>
                <c:pt idx="8">
                  <c:v>SUL COMBUSTÍVEIS</c:v>
                </c:pt>
                <c:pt idx="9">
                  <c:v>CHARRUA</c:v>
                </c:pt>
                <c:pt idx="10">
                  <c:v>SP</c:v>
                </c:pt>
                <c:pt idx="11">
                  <c:v>MAXSUL</c:v>
                </c:pt>
                <c:pt idx="12">
                  <c:v>SMALL</c:v>
                </c:pt>
                <c:pt idx="13">
                  <c:v>ALE</c:v>
                </c:pt>
                <c:pt idx="14">
                  <c:v>RAIZEN MIME</c:v>
                </c:pt>
                <c:pt idx="15">
                  <c:v>TEMAPE</c:v>
                </c:pt>
                <c:pt idx="16">
                  <c:v>VIBRA</c:v>
                </c:pt>
                <c:pt idx="17">
                  <c:v>RODOIL</c:v>
                </c:pt>
                <c:pt idx="18">
                  <c:v>REJAILE</c:v>
                </c:pt>
                <c:pt idx="19">
                  <c:v>SIM DISTRIBUIDOR</c:v>
                </c:pt>
                <c:pt idx="20">
                  <c:v>FAN</c:v>
                </c:pt>
                <c:pt idx="21">
                  <c:v>ATLÂNTICA</c:v>
                </c:pt>
                <c:pt idx="22">
                  <c:v>POTENCIAL</c:v>
                </c:pt>
                <c:pt idx="23">
                  <c:v>AIR BP</c:v>
                </c:pt>
                <c:pt idx="24">
                  <c:v>LARCO</c:v>
                </c:pt>
                <c:pt idx="25">
                  <c:v>IDAZA</c:v>
                </c:pt>
                <c:pt idx="26">
                  <c:v>IPIRANGA</c:v>
                </c:pt>
                <c:pt idx="27">
                  <c:v>PETROBAHIA</c:v>
                </c:pt>
                <c:pt idx="28">
                  <c:v>ON PETRO</c:v>
                </c:pt>
                <c:pt idx="29">
                  <c:v>DISLUB</c:v>
                </c:pt>
                <c:pt idx="30">
                  <c:v>SETTA DISTRIBUIDORA</c:v>
                </c:pt>
                <c:pt idx="31">
                  <c:v>PETROX DISTRIBUIDORA</c:v>
                </c:pt>
                <c:pt idx="32">
                  <c:v>ESTRADA</c:v>
                </c:pt>
                <c:pt idx="33">
                  <c:v>AMERICANOIL</c:v>
                </c:pt>
                <c:pt idx="34">
                  <c:v>RAIZEN</c:v>
                </c:pt>
                <c:pt idx="35">
                  <c:v>PELIKANO</c:v>
                </c:pt>
                <c:pt idx="36">
                  <c:v>PETROSERRA</c:v>
                </c:pt>
                <c:pt idx="37">
                  <c:v>MONTEPETRO</c:v>
                </c:pt>
                <c:pt idx="38">
                  <c:v>TAURUS</c:v>
                </c:pt>
                <c:pt idx="39">
                  <c:v>CIAPETRO</c:v>
                </c:pt>
                <c:pt idx="40">
                  <c:v>RIO BRANCO</c:v>
                </c:pt>
                <c:pt idx="41">
                  <c:v>BRANCA</c:v>
                </c:pt>
                <c:pt idx="42">
                  <c:v>ROYAL FIC</c:v>
                </c:pt>
                <c:pt idx="43">
                  <c:v>MASUT DISTRIBUIDORA</c:v>
                </c:pt>
                <c:pt idx="44">
                  <c:v>TOTALENERGIES</c:v>
                </c:pt>
                <c:pt idx="45">
                  <c:v>ALESAT</c:v>
                </c:pt>
                <c:pt idx="46">
                  <c:v>STANG</c:v>
                </c:pt>
                <c:pt idx="47">
                  <c:v>TDC DISTRIBUIDORA</c:v>
                </c:pt>
                <c:pt idx="48">
                  <c:v>VIBRA ENERGIA</c:v>
                </c:pt>
                <c:pt idx="49">
                  <c:v>SIMARELLI</c:v>
                </c:pt>
                <c:pt idx="50">
                  <c:v>UNI</c:v>
                </c:pt>
                <c:pt idx="51">
                  <c:v>D`MAIS</c:v>
                </c:pt>
                <c:pt idx="52">
                  <c:v>FEDERAL ENERGIA</c:v>
                </c:pt>
                <c:pt idx="53">
                  <c:v>WATT</c:v>
                </c:pt>
                <c:pt idx="54">
                  <c:v>PETROBRASIL</c:v>
                </c:pt>
                <c:pt idx="55">
                  <c:v>TORRAO</c:v>
                </c:pt>
              </c:strCache>
            </c:strRef>
          </c:cat>
          <c:val>
            <c:numRef>
              <c:f>DASHBOARD!$T$10:$T$66</c:f>
              <c:numCache>
                <c:formatCode>"R$"#,##0.00_);\("R$"#,##0.00\)</c:formatCode>
                <c:ptCount val="56"/>
                <c:pt idx="0">
                  <c:v>9.69</c:v>
                </c:pt>
                <c:pt idx="1">
                  <c:v>8.39</c:v>
                </c:pt>
                <c:pt idx="2">
                  <c:v>7.29</c:v>
                </c:pt>
                <c:pt idx="3">
                  <c:v>6.69</c:v>
                </c:pt>
                <c:pt idx="4">
                  <c:v>6.53</c:v>
                </c:pt>
                <c:pt idx="5">
                  <c:v>6.99</c:v>
                </c:pt>
                <c:pt idx="6">
                  <c:v>6.85</c:v>
                </c:pt>
                <c:pt idx="7">
                  <c:v>7.94</c:v>
                </c:pt>
                <c:pt idx="8">
                  <c:v>6.55</c:v>
                </c:pt>
                <c:pt idx="9">
                  <c:v>6.96</c:v>
                </c:pt>
                <c:pt idx="10">
                  <c:v>7.29</c:v>
                </c:pt>
                <c:pt idx="11">
                  <c:v>7.03</c:v>
                </c:pt>
                <c:pt idx="12">
                  <c:v>6.29</c:v>
                </c:pt>
                <c:pt idx="13">
                  <c:v>7.69</c:v>
                </c:pt>
                <c:pt idx="14">
                  <c:v>7.59</c:v>
                </c:pt>
                <c:pt idx="15">
                  <c:v>6.89</c:v>
                </c:pt>
                <c:pt idx="16">
                  <c:v>9.7899999999999991</c:v>
                </c:pt>
                <c:pt idx="17">
                  <c:v>7.29</c:v>
                </c:pt>
                <c:pt idx="18">
                  <c:v>5.97</c:v>
                </c:pt>
                <c:pt idx="19">
                  <c:v>6.47</c:v>
                </c:pt>
                <c:pt idx="20">
                  <c:v>6.99</c:v>
                </c:pt>
                <c:pt idx="21">
                  <c:v>6.99</c:v>
                </c:pt>
                <c:pt idx="22">
                  <c:v>7.5</c:v>
                </c:pt>
                <c:pt idx="23">
                  <c:v>6.49</c:v>
                </c:pt>
                <c:pt idx="24">
                  <c:v>6.74</c:v>
                </c:pt>
                <c:pt idx="25">
                  <c:v>6.99</c:v>
                </c:pt>
                <c:pt idx="26">
                  <c:v>9.7899999999999991</c:v>
                </c:pt>
                <c:pt idx="27">
                  <c:v>6.98</c:v>
                </c:pt>
                <c:pt idx="28">
                  <c:v>7.03</c:v>
                </c:pt>
                <c:pt idx="29">
                  <c:v>7.59</c:v>
                </c:pt>
                <c:pt idx="30">
                  <c:v>6.68</c:v>
                </c:pt>
                <c:pt idx="31">
                  <c:v>6.79</c:v>
                </c:pt>
                <c:pt idx="32">
                  <c:v>6.59</c:v>
                </c:pt>
                <c:pt idx="33">
                  <c:v>6.49</c:v>
                </c:pt>
                <c:pt idx="34">
                  <c:v>9.19</c:v>
                </c:pt>
                <c:pt idx="35">
                  <c:v>6.84</c:v>
                </c:pt>
                <c:pt idx="36">
                  <c:v>5.99</c:v>
                </c:pt>
                <c:pt idx="37">
                  <c:v>5.99</c:v>
                </c:pt>
                <c:pt idx="38">
                  <c:v>7.55</c:v>
                </c:pt>
                <c:pt idx="39">
                  <c:v>6.79</c:v>
                </c:pt>
                <c:pt idx="40">
                  <c:v>6.79</c:v>
                </c:pt>
                <c:pt idx="41">
                  <c:v>8.99</c:v>
                </c:pt>
                <c:pt idx="42">
                  <c:v>6.69</c:v>
                </c:pt>
                <c:pt idx="43">
                  <c:v>6.69</c:v>
                </c:pt>
                <c:pt idx="44">
                  <c:v>6.88</c:v>
                </c:pt>
                <c:pt idx="45">
                  <c:v>7.89</c:v>
                </c:pt>
                <c:pt idx="46">
                  <c:v>6.49</c:v>
                </c:pt>
                <c:pt idx="47">
                  <c:v>6.99</c:v>
                </c:pt>
                <c:pt idx="48">
                  <c:v>8.99</c:v>
                </c:pt>
                <c:pt idx="49">
                  <c:v>7.29</c:v>
                </c:pt>
                <c:pt idx="50">
                  <c:v>6.19</c:v>
                </c:pt>
                <c:pt idx="51">
                  <c:v>6.39</c:v>
                </c:pt>
                <c:pt idx="52">
                  <c:v>6.35</c:v>
                </c:pt>
                <c:pt idx="53">
                  <c:v>6.29</c:v>
                </c:pt>
                <c:pt idx="54">
                  <c:v>6.29</c:v>
                </c:pt>
                <c:pt idx="55">
                  <c:v>5.52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A0E-4FA4-B35D-FD72CDA2BC52}"/>
            </c:ext>
          </c:extLst>
        </c:ser>
        <c:ser>
          <c:idx val="2"/>
          <c:order val="2"/>
          <c:tx>
            <c:strRef>
              <c:f>DASHBOARD!$U$9</c:f>
              <c:strCache>
                <c:ptCount val="1"/>
                <c:pt idx="0">
                  <c:v>Preço Mínimo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DASHBOARD!$R$10:$R$66</c:f>
              <c:strCache>
                <c:ptCount val="56"/>
                <c:pt idx="0">
                  <c:v>EQUADOR</c:v>
                </c:pt>
                <c:pt idx="1">
                  <c:v>ATEM' S</c:v>
                </c:pt>
                <c:pt idx="2">
                  <c:v>RZD DISTRIBUIDORA</c:v>
                </c:pt>
                <c:pt idx="3">
                  <c:v>SANTA LUCIA</c:v>
                </c:pt>
                <c:pt idx="4">
                  <c:v>RDP ENERGIA</c:v>
                </c:pt>
                <c:pt idx="5">
                  <c:v>DIBRAPE</c:v>
                </c:pt>
                <c:pt idx="6">
                  <c:v>WALENDOWSKY</c:v>
                </c:pt>
                <c:pt idx="7">
                  <c:v>SABBÁ</c:v>
                </c:pt>
                <c:pt idx="8">
                  <c:v>SUL COMBUSTÍVEIS</c:v>
                </c:pt>
                <c:pt idx="9">
                  <c:v>CHARRUA</c:v>
                </c:pt>
                <c:pt idx="10">
                  <c:v>SP</c:v>
                </c:pt>
                <c:pt idx="11">
                  <c:v>MAXSUL</c:v>
                </c:pt>
                <c:pt idx="12">
                  <c:v>SMALL</c:v>
                </c:pt>
                <c:pt idx="13">
                  <c:v>ALE</c:v>
                </c:pt>
                <c:pt idx="14">
                  <c:v>RAIZEN MIME</c:v>
                </c:pt>
                <c:pt idx="15">
                  <c:v>TEMAPE</c:v>
                </c:pt>
                <c:pt idx="16">
                  <c:v>VIBRA</c:v>
                </c:pt>
                <c:pt idx="17">
                  <c:v>RODOIL</c:v>
                </c:pt>
                <c:pt idx="18">
                  <c:v>REJAILE</c:v>
                </c:pt>
                <c:pt idx="19">
                  <c:v>SIM DISTRIBUIDOR</c:v>
                </c:pt>
                <c:pt idx="20">
                  <c:v>FAN</c:v>
                </c:pt>
                <c:pt idx="21">
                  <c:v>ATLÂNTICA</c:v>
                </c:pt>
                <c:pt idx="22">
                  <c:v>POTENCIAL</c:v>
                </c:pt>
                <c:pt idx="23">
                  <c:v>AIR BP</c:v>
                </c:pt>
                <c:pt idx="24">
                  <c:v>LARCO</c:v>
                </c:pt>
                <c:pt idx="25">
                  <c:v>IDAZA</c:v>
                </c:pt>
                <c:pt idx="26">
                  <c:v>IPIRANGA</c:v>
                </c:pt>
                <c:pt idx="27">
                  <c:v>PETROBAHIA</c:v>
                </c:pt>
                <c:pt idx="28">
                  <c:v>ON PETRO</c:v>
                </c:pt>
                <c:pt idx="29">
                  <c:v>DISLUB</c:v>
                </c:pt>
                <c:pt idx="30">
                  <c:v>SETTA DISTRIBUIDORA</c:v>
                </c:pt>
                <c:pt idx="31">
                  <c:v>PETROX DISTRIBUIDORA</c:v>
                </c:pt>
                <c:pt idx="32">
                  <c:v>ESTRADA</c:v>
                </c:pt>
                <c:pt idx="33">
                  <c:v>AMERICANOIL</c:v>
                </c:pt>
                <c:pt idx="34">
                  <c:v>RAIZEN</c:v>
                </c:pt>
                <c:pt idx="35">
                  <c:v>PELIKANO</c:v>
                </c:pt>
                <c:pt idx="36">
                  <c:v>PETROSERRA</c:v>
                </c:pt>
                <c:pt idx="37">
                  <c:v>MONTEPETRO</c:v>
                </c:pt>
                <c:pt idx="38">
                  <c:v>TAURUS</c:v>
                </c:pt>
                <c:pt idx="39">
                  <c:v>CIAPETRO</c:v>
                </c:pt>
                <c:pt idx="40">
                  <c:v>RIO BRANCO</c:v>
                </c:pt>
                <c:pt idx="41">
                  <c:v>BRANCA</c:v>
                </c:pt>
                <c:pt idx="42">
                  <c:v>ROYAL FIC</c:v>
                </c:pt>
                <c:pt idx="43">
                  <c:v>MASUT DISTRIBUIDORA</c:v>
                </c:pt>
                <c:pt idx="44">
                  <c:v>TOTALENERGIES</c:v>
                </c:pt>
                <c:pt idx="45">
                  <c:v>ALESAT</c:v>
                </c:pt>
                <c:pt idx="46">
                  <c:v>STANG</c:v>
                </c:pt>
                <c:pt idx="47">
                  <c:v>TDC DISTRIBUIDORA</c:v>
                </c:pt>
                <c:pt idx="48">
                  <c:v>VIBRA ENERGIA</c:v>
                </c:pt>
                <c:pt idx="49">
                  <c:v>SIMARELLI</c:v>
                </c:pt>
                <c:pt idx="50">
                  <c:v>UNI</c:v>
                </c:pt>
                <c:pt idx="51">
                  <c:v>D`MAIS</c:v>
                </c:pt>
                <c:pt idx="52">
                  <c:v>FEDERAL ENERGIA</c:v>
                </c:pt>
                <c:pt idx="53">
                  <c:v>WATT</c:v>
                </c:pt>
                <c:pt idx="54">
                  <c:v>PETROBRASIL</c:v>
                </c:pt>
                <c:pt idx="55">
                  <c:v>TORRAO</c:v>
                </c:pt>
              </c:strCache>
            </c:strRef>
          </c:cat>
          <c:val>
            <c:numRef>
              <c:f>DASHBOARD!$U$10:$U$66</c:f>
              <c:numCache>
                <c:formatCode>"R$"#,##0.00_);\("R$"#,##0.00\)</c:formatCode>
                <c:ptCount val="56"/>
                <c:pt idx="0">
                  <c:v>3.99</c:v>
                </c:pt>
                <c:pt idx="1">
                  <c:v>3.29</c:v>
                </c:pt>
                <c:pt idx="2">
                  <c:v>3.99</c:v>
                </c:pt>
                <c:pt idx="3">
                  <c:v>4.29</c:v>
                </c:pt>
                <c:pt idx="4">
                  <c:v>5.82</c:v>
                </c:pt>
                <c:pt idx="5">
                  <c:v>3.99</c:v>
                </c:pt>
                <c:pt idx="6">
                  <c:v>4.09</c:v>
                </c:pt>
                <c:pt idx="7">
                  <c:v>3.45</c:v>
                </c:pt>
                <c:pt idx="8">
                  <c:v>4.59</c:v>
                </c:pt>
                <c:pt idx="9">
                  <c:v>3.49</c:v>
                </c:pt>
                <c:pt idx="10">
                  <c:v>3.99</c:v>
                </c:pt>
                <c:pt idx="11">
                  <c:v>3.39</c:v>
                </c:pt>
                <c:pt idx="12">
                  <c:v>4.12</c:v>
                </c:pt>
                <c:pt idx="13">
                  <c:v>3.09</c:v>
                </c:pt>
                <c:pt idx="14">
                  <c:v>3.69</c:v>
                </c:pt>
                <c:pt idx="15">
                  <c:v>3.69</c:v>
                </c:pt>
                <c:pt idx="16">
                  <c:v>2.39</c:v>
                </c:pt>
                <c:pt idx="17">
                  <c:v>2.99</c:v>
                </c:pt>
                <c:pt idx="18">
                  <c:v>5.18</c:v>
                </c:pt>
                <c:pt idx="19">
                  <c:v>3.89</c:v>
                </c:pt>
                <c:pt idx="20">
                  <c:v>3.95</c:v>
                </c:pt>
                <c:pt idx="21">
                  <c:v>3.59</c:v>
                </c:pt>
                <c:pt idx="22">
                  <c:v>3.69</c:v>
                </c:pt>
                <c:pt idx="23">
                  <c:v>4.6500000000000004</c:v>
                </c:pt>
                <c:pt idx="24">
                  <c:v>3.5</c:v>
                </c:pt>
                <c:pt idx="25">
                  <c:v>2.99</c:v>
                </c:pt>
                <c:pt idx="26">
                  <c:v>2.67</c:v>
                </c:pt>
                <c:pt idx="27">
                  <c:v>3.67</c:v>
                </c:pt>
                <c:pt idx="28">
                  <c:v>3.9</c:v>
                </c:pt>
                <c:pt idx="29">
                  <c:v>3.15</c:v>
                </c:pt>
                <c:pt idx="30">
                  <c:v>3.53</c:v>
                </c:pt>
                <c:pt idx="31">
                  <c:v>3.75</c:v>
                </c:pt>
                <c:pt idx="32">
                  <c:v>3.69</c:v>
                </c:pt>
                <c:pt idx="33">
                  <c:v>3.99</c:v>
                </c:pt>
                <c:pt idx="34">
                  <c:v>2.67</c:v>
                </c:pt>
                <c:pt idx="35">
                  <c:v>3.89</c:v>
                </c:pt>
                <c:pt idx="36">
                  <c:v>4.21</c:v>
                </c:pt>
                <c:pt idx="37">
                  <c:v>3.59</c:v>
                </c:pt>
                <c:pt idx="38">
                  <c:v>2.96</c:v>
                </c:pt>
                <c:pt idx="39">
                  <c:v>2.94</c:v>
                </c:pt>
                <c:pt idx="40">
                  <c:v>3.15</c:v>
                </c:pt>
                <c:pt idx="41">
                  <c:v>2.63</c:v>
                </c:pt>
                <c:pt idx="42">
                  <c:v>2.98</c:v>
                </c:pt>
                <c:pt idx="43">
                  <c:v>3.19</c:v>
                </c:pt>
                <c:pt idx="44">
                  <c:v>2.99</c:v>
                </c:pt>
                <c:pt idx="45">
                  <c:v>2.79</c:v>
                </c:pt>
                <c:pt idx="46">
                  <c:v>3.19</c:v>
                </c:pt>
                <c:pt idx="47">
                  <c:v>3.15</c:v>
                </c:pt>
                <c:pt idx="48">
                  <c:v>2.99</c:v>
                </c:pt>
                <c:pt idx="49">
                  <c:v>3.32</c:v>
                </c:pt>
                <c:pt idx="50">
                  <c:v>3.74</c:v>
                </c:pt>
                <c:pt idx="51">
                  <c:v>2.99</c:v>
                </c:pt>
                <c:pt idx="52">
                  <c:v>3.39</c:v>
                </c:pt>
                <c:pt idx="53">
                  <c:v>3.63</c:v>
                </c:pt>
                <c:pt idx="54">
                  <c:v>2.99</c:v>
                </c:pt>
                <c:pt idx="55">
                  <c:v>3.57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A0E-4FA4-B35D-FD72CDA2BC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93140095"/>
        <c:axId val="1650666015"/>
      </c:barChart>
      <c:catAx>
        <c:axId val="159314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50666015"/>
        <c:crosses val="autoZero"/>
        <c:auto val="1"/>
        <c:lblAlgn val="ctr"/>
        <c:lblOffset val="100"/>
        <c:noMultiLvlLbl val="0"/>
      </c:catAx>
      <c:valAx>
        <c:axId val="1650666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R$&quot;#,##0.00_);\(&quot;R$&quot;#,##0.0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9314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[Preços Combustíveis 2023-2025.xlsx]DASHBOARD!Tabela dinâmica4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Média</a:t>
            </a:r>
            <a:r>
              <a:rPr lang="pt-BR" baseline="0"/>
              <a:t> Preço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2.1025524055896826E-2"/>
          <c:y val="8.4082258540991929E-4"/>
          <c:w val="0.97278216271142648"/>
          <c:h val="0.80740506462201578"/>
        </c:manualLayout>
      </c:layout>
      <c:lineChart>
        <c:grouping val="standard"/>
        <c:varyColors val="0"/>
        <c:ser>
          <c:idx val="0"/>
          <c:order val="0"/>
          <c:tx>
            <c:strRef>
              <c:f>DASHBOARD!$AG$10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DASHBOARD!$AF$11:$AF$44</c:f>
              <c:multiLvlStrCache>
                <c:ptCount val="30"/>
                <c:lvl>
                  <c:pt idx="0">
                    <c:v>jan</c:v>
                  </c:pt>
                  <c:pt idx="1">
                    <c:v>fev</c:v>
                  </c:pt>
                  <c:pt idx="2">
                    <c:v>mar</c:v>
                  </c:pt>
                  <c:pt idx="3">
                    <c:v>abr</c:v>
                  </c:pt>
                  <c:pt idx="4">
                    <c:v>mai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ago</c:v>
                  </c:pt>
                  <c:pt idx="8">
                    <c:v>set</c:v>
                  </c:pt>
                  <c:pt idx="9">
                    <c:v>out</c:v>
                  </c:pt>
                  <c:pt idx="10">
                    <c:v>nov</c:v>
                  </c:pt>
                  <c:pt idx="11">
                    <c:v>dez</c:v>
                  </c:pt>
                  <c:pt idx="12">
                    <c:v>jan</c:v>
                  </c:pt>
                  <c:pt idx="13">
                    <c:v>fev</c:v>
                  </c:pt>
                  <c:pt idx="14">
                    <c:v>mar</c:v>
                  </c:pt>
                  <c:pt idx="15">
                    <c:v>abr</c:v>
                  </c:pt>
                  <c:pt idx="16">
                    <c:v>mai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ago</c:v>
                  </c:pt>
                  <c:pt idx="20">
                    <c:v>set</c:v>
                  </c:pt>
                  <c:pt idx="21">
                    <c:v>out</c:v>
                  </c:pt>
                  <c:pt idx="22">
                    <c:v>nov</c:v>
                  </c:pt>
                  <c:pt idx="23">
                    <c:v>dez</c:v>
                  </c:pt>
                  <c:pt idx="24">
                    <c:v>jan</c:v>
                  </c:pt>
                  <c:pt idx="25">
                    <c:v>fev</c:v>
                  </c:pt>
                  <c:pt idx="26">
                    <c:v>mar</c:v>
                  </c:pt>
                  <c:pt idx="27">
                    <c:v>abr</c:v>
                  </c:pt>
                  <c:pt idx="28">
                    <c:v>mai</c:v>
                  </c:pt>
                  <c:pt idx="29">
                    <c:v>jun</c:v>
                  </c:pt>
                </c:lvl>
                <c:lvl>
                  <c:pt idx="0">
                    <c:v>2023</c:v>
                  </c:pt>
                  <c:pt idx="12">
                    <c:v>2024</c:v>
                  </c:pt>
                  <c:pt idx="24">
                    <c:v>2025</c:v>
                  </c:pt>
                </c:lvl>
              </c:multiLvlStrCache>
            </c:multiLvlStrRef>
          </c:cat>
          <c:val>
            <c:numRef>
              <c:f>DASHBOARD!$AG$11:$AG$44</c:f>
              <c:numCache>
                <c:formatCode>"R$"#,##0.00_);\("R$"#,##0.00\)</c:formatCode>
                <c:ptCount val="30"/>
                <c:pt idx="0">
                  <c:v>5.2663502687357706</c:v>
                </c:pt>
                <c:pt idx="1">
                  <c:v>5.207352898748411</c:v>
                </c:pt>
                <c:pt idx="2">
                  <c:v>5.3600563993131063</c:v>
                </c:pt>
                <c:pt idx="3">
                  <c:v>5.3224368951852563</c:v>
                </c:pt>
                <c:pt idx="4">
                  <c:v>5.1645692273933923</c:v>
                </c:pt>
                <c:pt idx="5">
                  <c:v>5.0137535541121787</c:v>
                </c:pt>
                <c:pt idx="6">
                  <c:v>5.1123559238193499</c:v>
                </c:pt>
                <c:pt idx="7">
                  <c:v>5.3072077178176622</c:v>
                </c:pt>
                <c:pt idx="8">
                  <c:v>5.5417480726913251</c:v>
                </c:pt>
                <c:pt idx="9">
                  <c:v>5.5017973036346026</c:v>
                </c:pt>
                <c:pt idx="10">
                  <c:v>5.4506532650417192</c:v>
                </c:pt>
                <c:pt idx="11">
                  <c:v>5.3676499924852275</c:v>
                </c:pt>
                <c:pt idx="12">
                  <c:v>5.3240383747691116</c:v>
                </c:pt>
                <c:pt idx="13">
                  <c:v>5.4330155146236931</c:v>
                </c:pt>
                <c:pt idx="14">
                  <c:v>5.4196824111927739</c:v>
                </c:pt>
                <c:pt idx="15">
                  <c:v>5.4864948300658707</c:v>
                </c:pt>
                <c:pt idx="16">
                  <c:v>5.5243346928210313</c:v>
                </c:pt>
                <c:pt idx="17">
                  <c:v>5.5161105313802858</c:v>
                </c:pt>
                <c:pt idx="18">
                  <c:v>5.6393271653647696</c:v>
                </c:pt>
                <c:pt idx="19">
                  <c:v>5.6961774139866606</c:v>
                </c:pt>
                <c:pt idx="20">
                  <c:v>5.6756739502710198</c:v>
                </c:pt>
                <c:pt idx="21">
                  <c:v>5.6800568038376955</c:v>
                </c:pt>
                <c:pt idx="22">
                  <c:v>5.6873567746331428</c:v>
                </c:pt>
                <c:pt idx="23">
                  <c:v>5.732505973336008</c:v>
                </c:pt>
                <c:pt idx="24">
                  <c:v>5.7881041347179352</c:v>
                </c:pt>
                <c:pt idx="25">
                  <c:v>5.9974008619357386</c:v>
                </c:pt>
                <c:pt idx="26">
                  <c:v>5.9815397595167648</c:v>
                </c:pt>
                <c:pt idx="27">
                  <c:v>5.9267593156529914</c:v>
                </c:pt>
                <c:pt idx="28">
                  <c:v>5.8626569850086971</c:v>
                </c:pt>
                <c:pt idx="29">
                  <c:v>5.7887280719944965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37D-4CF3-9A61-FDFF41637D7F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14530735"/>
        <c:axId val="153012095"/>
      </c:lineChart>
      <c:catAx>
        <c:axId val="3145307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3012095"/>
        <c:crosses val="autoZero"/>
        <c:auto val="1"/>
        <c:lblAlgn val="ctr"/>
        <c:lblOffset val="100"/>
        <c:noMultiLvlLbl val="0"/>
      </c:catAx>
      <c:valAx>
        <c:axId val="153012095"/>
        <c:scaling>
          <c:orientation val="minMax"/>
        </c:scaling>
        <c:delete val="1"/>
        <c:axPos val="l"/>
        <c:numFmt formatCode="&quot;R$&quot;#,##0.00_);\(&quot;R$&quot;#,##0.00\)" sourceLinked="1"/>
        <c:majorTickMark val="none"/>
        <c:minorTickMark val="none"/>
        <c:tickLblPos val="nextTo"/>
        <c:crossAx val="314530735"/>
        <c:crosses val="autoZero"/>
        <c:crossBetween val="between"/>
      </c:valAx>
      <c:spPr>
        <a:solidFill>
          <a:schemeClr val="bg2"/>
        </a:solid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_xlchart.v5.11</cx:f>
        <cx:nf>_xlchart.v5.12</cx:nf>
      </cx:strDim>
      <cx:numDim type="colorVal">
        <cx:f>_xlchart.v5.13</cx:f>
        <cx:nf>_xlchart.v5.15</cx:nf>
      </cx:numDim>
    </cx:data>
    <cx:data id="1">
      <cx:strDim type="cat">
        <cx:f>_xlchart.v5.11</cx:f>
        <cx:nf>_xlchart.v5.12</cx:nf>
      </cx:strDim>
      <cx:numDim type="colorVal">
        <cx:f>_xlchart.v5.16</cx:f>
        <cx:nf>_xlchart.v5.18</cx:nf>
      </cx:numDim>
    </cx:data>
    <cx:data id="2">
      <cx:strDim type="cat">
        <cx:f>_xlchart.v5.11</cx:f>
        <cx:nf>_xlchart.v5.12</cx:nf>
      </cx:strDim>
      <cx:numDim type="colorVal">
        <cx:f>_xlchart.v5.19</cx:f>
        <cx:nf>_xlchart.v5.21</cx:nf>
      </cx:numDim>
    </cx:data>
  </cx:chartData>
  <cx:chart>
    <cx:plotArea>
      <cx:plotAreaRegion>
        <cx:series layoutId="regionMap" uniqueId="{7B4976B6-76AB-4921-9373-24F1B8743987}" formatIdx="0">
          <cx:tx>
            <cx:txData>
              <cx:f>_xlchart.v5.15</cx:f>
              <cx:v>Preço Médio</cx:v>
            </cx:txData>
          </cx:tx>
          <cx:spPr>
            <a:effectLst>
              <a:softEdge rad="31750"/>
            </a:effectLst>
          </cx:spPr>
          <cx:dataId val="0"/>
          <cx:layoutPr>
            <cx:regionLabelLayout val="bestFitOnly"/>
            <cx:geography projectionType="mercator" viewedRegionType="dataOnly" cultureLanguage="pt-BR" cultureRegion="BR" attribution="Da plataforma Bing">
              <cx:geoCache provider="{E9337A44-BEBE-4D9F-B70C-5C5E7DAFC167}">
                <cx:binary>7Hzbctw40uarOHy9VONEAJyYnogGq0qWrJMlWT7cMMqSmmeCBMAD+Db/7vXc7Rv0i22WJbmlsloe
6/dutCO2orvdLhYIZiaQmd+XCf7zcvrHZXW9Ni+mumrsPy6nX19mzrX/+OUXe5ld12u7U+eXRlv9
u9u51PUv+vff88vrX67Mesyb9BeCMPvlMlsbdz29/Nc/4W7ptT7Ql2uX6+ZNf2386bXtK2efuPbo
pRfrqzpvFrl1Jr90+NeXJ+rli+vG5c6f+/b615cPrr988cv2Xb6a8UUFD+X6KxgbiB1MEZORpOjm
g1++qHST3l2nbEdyQVEUipvr9G7yo3UNNzhZm/Uf//60vvv2sUf6/EDrqytzbS1I8/nP+yMfCHAj
36XuG7dRWQra+/WlMmubVy9f5FbHN1divXl8dfpZ3l8eavtf/9z6AjSw9c09g2yr61uXvrJHvHxK
+O+0B90RklIcReFf2EPuhFJGCIfkbtYbQ8SwdP/4r7vv/nMz3I3bMsJGqJ/JCL/FT4n+nUaIdiIh
Q4nY7ZpH4uGm4GJHYiwpJ+zGSuHd5De2+O3SXN99859b4mbUlh02cv1Mdjg9e0rw77QDRTuIRiGJ
5EP9h3iHYB5RuHij/629cJrrF7tm3Vxdv7jSL8568Bx/7TAf906P3GLLMhtJfybLqN+e0sJ3WgYT
2CIEtE+jh6ah4J8QJjQSIrr53M16szXUOsufESxuh22ZYCPSz2SCUwhXf70Qv88EZEcSRlgU3el5
a49wtMNDwQjG+GaP4Lu5bwxxqs06r59hii8Dt4yxEe6nMsbxnUIec9HfZ4xA7giOJSz4vwjbnO5E
CH4hI/4X1miu/vjfzXO2xqn+MnTbIiDhz2SR3w5/oEXoDiaEgEVulz+CGHE/sYX9ARk7JxiS28+f
rRjyW72edbO2Tz3S46Hjz5Fb9tjI9zPZY/kjYzlBOxRxIdAmud18tvwV+3ydEMnZncpvHNXStn/8
2+QOAvm6cfru4mOb9nF7fHWDLbNsxPyZzHJ69JQOvtNxhTsShRGA11urRFupLg0h1UIhQ2C5z5/t
MPIg1TrSAH+ferrHLfQw2bq9yZaVNlL/TFY6gdzkR8V62BsQOHgkb0yAEBjhvi8TgEcoxBaw0Ze9
dTP3zRY6uW4APg9//M9nBZiHo7fMshFzyyxL69ZX2r542+Twx9eg/S3sNyApthD555VxjzK5T1Lg
HUYjCpGT3CpgS34md1gkuJRkE4I3nzvd38r/PGgM3MYGUX9b4r81PfHbyZ0yHnOZ3+cuNniMs9tF
dqPpLTcO0AzoJEAG5DYTAlPdX4oQHNvn0BR347aMsRFua/n9rY1xFt+p479vDLrJKWm0SfFvtgV9
6BXkxmswBEzFrW/nd3Pf7Ip4bXSVN+tnY+SvbrBlnI2wW8b58b6BiJ0QkgkGjNjNgtwCpOAbQoYl
QeFtngdaur8gN0nF+kW8dmsDuri79ph1Ho9d2+O/rYO/9QI9/5GoCKMdIpF4QAbcj1tgGwp2+Uxo
PpZcnAN9DkR3Y7/fLPeGbllkI+HWqvxbW+S3g6ek/z7/TQngVM4AGG2leZLvwBailKANZNp87ia9
8RW/VetP6+ewBV8GbllhI9WWFX68b4h2OCfgIsUt6EZbwQqSW0FDzBEErM8fuH7fN8DDp/pZEPBu
4Lel/luvvcPf7hTymEP8vrXHyA4WhAp2B7ghM7jvDATe4SiENShhbd63wuHa2vVl1ttr557hCbaG
b1lkI+H/9XVIdkLMgKq7Zau/yt8ZAz8I4BgYvZt1+JUGgMzO/vhfzwC/h1Cfux36bcn/1mvxDCpS
N8viv78WA4hMQAxBxiC2ViEVO/D1ph665QvOrk2at88At18Gbul/I8/Wyvtb6/9k7wfqP9wB7WMB
5PUtotti58BZSIQjJsPbHbEVj07ydf/Hv596oMeztbtxW7bYyPYz2eLw7CnRv88vB8DMMfBPEbot
Zm6zCyHb4ZgDiKC3/ANsmYf+Gbi5XeiMsPrZUOJw/fU9tmy0kflnstFidaemH+GvIFOJNkCPATt6
P2oyoH6A9wmRfBxv3/SNgHJX11fXZv2MSujXd9gyzEbQn8kwJ1Co+mGBhITATUGjAOyem9ANjuqB
fSKAQLC9cMi/XL+/eTb9M81zCJEvA7essZHuZ7LG6f6PtAaUpZEEN4X/hDEPrAFVoQjamYDw/kKZ
3LfGhoiGpoH9dXOdm2dkW9vjt2yzkfVnss3Jj0y55A74KOja+BLytzMvBikZ4xR+9GgSfHJtmnX9
qb98hl3uj92yyUbGn8kmh+c/br9A8AC8BfoWt6GfPnReGAGCBudFON0qyh1qYM2eQ5d9Gbhlho1Y
W2b48XwADiGTYRG4AKBC7/uFkO+giBJ6x5RuipP3/cK99OTuwmNB/fGc88Hgb4v9twIBWya5e7b7
4fPBT763/RRwGP382S7Ph3TnxkffcTdb5flvP8njxrgb9+Cp/+YNprvAWN7X+IM19N0a5zscygYC
hbek2DbygoQlBPQLYfTGDW9thV2d//Ffz6Bh7sY9ePhfX25k+5lscbj7I20BjaYYGh6gEeUmHdkK
iQwqPBQSR2g1fTRdOYSKhX2xC3l9/gyLPBy9ZZeNnD+TXc5+YJUzIHQnpDSCgvufiPd+uGCwh4iU
XN5VQrf2yBlQdS9O1n31jFTl/tgtm2xk/H9qk60S/b3O+C9nChZQOFt+PozwH1/97Jih0r819CkX
d+P99q5+fUmExKDtL4ccNjd5EKq3U/Cvhl6vrYODD9BTAb14UAiBZIBCZhpBhjNe31yCMw8S0gHw
khSqUwDdXr5ooLMlg2FAlggOPcmwNBhnNAzDly+s7m+u0R3KQ8hgBSXALm7G3cl6oiuf6uaL2m7/
/qLp6xOdN87++hLmb29+tZGThwhgPZWw+aHxhhIRgtTt5foUzprAj/H/8H07FKILuzgqbbjssmFe
yITPsG+/KOeRWeBxH8wSCsIFRgTDoQOyKZQ+nIW7nCRZxeY4oI6uMMOZqrHJF1nq58XTU20LBFMJ
AlVY4FyFhM5UILnvC1RJwicypHOc9F32WkdNs6o0rdTTs2zucl9tm1mgJM42JC60m4mtWRj2ZS0s
9rFLM39sJiL2zVDZGHlSHxdtXb+VhGDYad+pRSgyAQvAoJzJYAk8FE17Q41t2RTrwLXLARujBubq
N9gFFVCPT01FICZsCwj1bsjJga8LCd5eF+3MzRyJwMeiGZoozsvKvg3DuaxV6HspDxIxiN9x2dr3
jaxppmRox0Nfi3ZUIi9toNK5qE+qwicXoYOGO6WjUpRqNlLbRVdz8sbbDDfL3oo2VNTkrVQtkhPw
Dk/JgWETbclBNw2YWApIySn8+1BnTAdF44SY4nFEfaIGPHv+PqOaurcmLdNTLAebqsyG3WlZjpod
4JoW+S4Ph6lYsYIPa1O282Vqo1QuOt9Uh7NLpnxRtJSbbyyqzS54uKjgrAGsKRbBYSgpwi37Bn1Z
5wi3U1ykc7nPS0pUMDb1B0vzkKixHeS+b0mimnyYAG8+paevNyjQSwh4P6D/oDZGIV27v2uCrgtG
j8cpNk5+7Oahfutwj45L3ffxd88E5d8Q6sOb9I/LLSFTG9Yuj8gcN1PBS5Uhmiy0L1yrZuavn57r
a19AGZwfEAKO0EDnNEIPpUoFmmrdzrCIJ18tnZmuEO5SoE+eUh3e3GXLbBE4aQJ91xvKZ9NZel93
aek7Wsz9ECdBlqhpkE4VdUpVlfp6P+9nvRRVUi0JKtghsN/VdVh7/A2vh792SJBJQBLHwftB3NhA
y/sP4edhTHXnhtjJNhhVPaPkdRh0/WqeRbmqE14s6iTlyx6PVOUkaPZZibJajWyiH2kmeYyM1a86
2dSvM50GnXKJCQ8cbmT7jWX+iFU2PjP8fPgJM7lxPfdCTh1mNdVV0sdwCrJXk2fwfLWgr542y2Oz
CIQh6lLoT+Jis+LvzZKOA2kyXwzxlBVOtbrAcag9+obev3Yv0M8AgmxqziEDZP9wltLTUriIjnE+
ts1hxSxe5IHp1GirblH3U7J6WirolYA7PlxtjIFTFhzY3k1msbV/0BSJkk0GxWXXpnVMo7LsFOOd
vaC+0fmywJZwRXRlREwn151nfdUNioUU3F/ZR/IdzbKpXxY9zz5xW2TRYuw79GEOGpQoP0/TGJe4
6C/AEwSnborMO9K3BQzobP+qjHp27fuh4qoum6heJfVcWRV5HJlYMG5GBQHM6kUSoeqk7Kc8VF1j
2w+B9jKL/TDYcwiPUxajVqN33VCNparkkJ8FqJKnjeayi0Xm+r06GVmmep34U1FFsl2Yrufnk0Wd
i/Mq873KqiIgqu4d263nlFFlh8G1u0M9jmWMZBL1yuJm+EAaFNWq8FXzGhUtRJu8FKFfdB2BpZ1N
cDAshuah9r1x1l40eW3zmBV94xeWO1bsjmMzH1I/2lK1FH7WjaL2Sgb1yBRJpvR1HxZVoIpstv27
yHvULbkIig+80QOO2y6cLqIqDcmiySU7rbzAv7OWJukiqntkF8ZF80VambGOh7kK04XnjTf7acPQ
GQ5y3C7nIOuSuIV8gijSjwNWzdgNqUJ5Ld+UwzjMoMG0vzIlnQc1RTUWi34e8FGTFSZVUda6D51o
W6dKGfTmteFDYFeG9pk+SFNvGLhih4o9jVuu+5ixusrf6qRDgco4pUXcu6brYDCNdoM59Ug1NJwL
VSSY6hjRBu+7Zkaz8q2Y9lxTjVwhbPxhxEbEVokTSRrnXejRMiw0YsvBUH+ZCeFRHFStH+OiHspi
YcvRazVMGcbxqLPmDWxvYY6wj/qiVrQMJroYuPduzcqSNydFpSXzKme9CeOwYt24FzXdxF+XrkvI
ATfddJD0QzDG7QgRVfFhnjuV1FlaLfMwsMPC50JGseCNLOJkzhsT2zkp3oZotpmacy2iRd47bWFb
FFWhoiLMPkH4wnQxoYERWHBJ064SG7X9ckx6/q5MOOy1oWvN2gyJ+eTKcPTKdBlsyTEbxUVvoxkf
9MZnn+wUtovBFtUZRw0+03PXQkKMJLuCTFnnKjFOoyXBmTyS4xyBTqth1uDO0tmoFMtJKDr36AB4
bgJfRyk6Qq5tWiVsiuQqQE0L/58YWJt4mnm0SBlsDFVGXTWrxofRSdsU1C3nOaN8F/CAXM7OQN4s
ZX5kWaHfy7n1V6Qualg5xvt13bECK1mWQRAPjYkqNUupL6oqx+860pXpgnKR18shD6spTkldF4tp
Cs3+hMYcHTXe0n09oMFvnH7XqMyXXbHo06x8w4rIlytIy4o3VpMubOJs6rqDjcX0yucpCo58WJX5
vhRjncdBRF2zTEfvIR+lpQthMUb1cav5LGPwdG2qmgYJWMAVmlJVhChZB57StzWiWa9aIbmLSYcz
BImrY1EMZ+P18QR7YlCQGvZL3WrQQgr5XhVHuWjLWHMWhMrOXbnL4AD+5VRk3aiiiZWz6mHrn5im
HrUSUSKOu5Lkc5xWokavZMPEGPdpEk0nXW7yC17IzK0mEc7Zfj2k7StAb9KoehpxvygyMx0XVIJ7
487ReTUB4JviaprEmTRF0b12qSm5coT1VBWGdMkCrMTsMpp7/pp1PcAD3KDhvO6F9fEoR0hvRd1l
1YpVwi59VzZ8MQamPrFjmsKirtvCLOt8TC7ARdsptlNbHfbOtmtCHZyUl5r0Z575FqmW+eoC9x1o
qY9cnSqGw/pTBnJfot7oZJdmVl92cBakW7SAwVZF5sNEIcmrj8xPdbvMsnJ0cVUOJlO+KSFwRj2d
q8PIzGGqMLyNwKysbRKhCjGmR73om36J20KcBrTAlznuk3bFs6SOlDcmaOE5kMhU12GdqrQM5ElK
dCB3x6iOzrvBRHWM5iEsFgwST6lCFrpCcajrXQc1NZWC2/MjLTD+4JNphEAmXRl9I+P9OhOBjivo
D8RA/UOWuKmt389EiEe2momzMZ/zdL/QwbyXTG76xixfgwdJQsI2iQiGQv12Bq/BSWYEDBiLAN7z
gJCN9ipCildASgRLWYdjqtrJDntJYOebqW95mZOb7OOGVLjUrTd5mt2+YOLLX/91ePfWis8nLv78
fvOKij//djxcG9eb6xeH69a+WPXN1ecXV2yP2cz8ZdCfr1XYsDBfTnRs/vIVJXRHhHzPxf+YESKQ
Qn4BBpsZvmKEHj0NfssnbUbfkUJQ74IiJJz+R0RQRje56S0pFAoohclok8IDVwSsyX1SCOpoclNZ
AjgOpCGcy/2TFIIufQEJIUAcAbw7A8zzPaTQZ1rqfpYJpBPcBFpaAdYAa/MV/IeLZQ8cR7d0lJ/w
Lm2PaT/OOlPBTCtSnQzVbNMy5jWzNUTWHLJA2JHSQDiD7V4jXsYO596ckQj4AQi9dOJq1mFq1r01
gTmZE4tKCylyFPJsOdfUZ+u8BFqH7Y0VQJgLadEImVg4hGN+iETOwuoVnrsKsi5cmaEIlQgGG1w1
dREk4PRJl4FbGkTYJB/HppmFSvvJmddoTLBTkHFZwO8N6uuYAfCH/zZNIw5DGcgjNurZLESTBq+n
pCLjaiq6ZFhYE8Ed88iZA1n0uYNUJ/MnVU3H3+faRkFMnczflVoLCYEQ11gFiY5kDHQu2jeIumRR
WpEee2gmKFRZRPwSBVPWreoiK0Plqzw6g7DDLxJtzEWeOH3m61R7EKJCkMpAVqJSz4uzguPuWABL
dwhaB/xfoAHv9diUyYq2pvlYlEa/TbzlQVyHuflEZwD5Sjcm+905Z8pYzNXAVTPYyqksR0aqrElc
pcppml7PSZWvc5qxQQUCJVcdbcybGdGWLyvpg37pprRuVTfl7YlMDSnjbhrJoKqEJQelHCOiqlz7
iyKcykxVUTulccCLXigkSJm9DvI2S0F8Qo9YEg0XZhByUg3AFLJIQLSzwmknV+GEyLsWl9FbPeks
nkzFh9gHAz9APg89JOpT/9pz79jCpyzMY2GcOeNTRZtYs6A4zh1LD5AFBNKwpF/2qDPvIHXMD5KS
QmzIePUu1Mwd5gVkj4r6IakhPQiZU4Hr00q1VSjrGBdVdVCOFJBpTcp6UI7XaRXnGQ0uU1PLU60T
HSrTZ+ikyf38pomiLl124+SGV4FI0VUpDYY8o9eTKvI5GZUVsPYAqEkDoRDX4aFPK74fEo0TAETd
CAlUZj8EXRlilU4hfl8USV2oDu4wqqqfSqEiFLZ7/UArqoz27IyPwh8LVvsDGxXEqACX9VnuIpKq
ydW5UEyLolOoxmGn6lzbTuW8nK91NtES4iQKPvbCDe/ScuhrSBj78ryBSsSZZlMPOUzJk0PWlhpy
zjEgTYyypmYAMmyFFaQ5doWN6CAJzZuyV9jU1SkfmuETsY76RWGxOJ5xOn9IUFplauin5rxCnL4Z
zUDwohwrchQWAgHjkzRTqUYPQCzOCUk/ybmwlywl7KTgaPJKB0HGFq5DulK2G5lRpOXJKxIQ/7aW
bXJu8VBzZaa+ft8VQR6owJjyXZGwqYqbZPJrWyeuW47Afl0Osm8b1ZTwtZJJF+7Du1kgY+sxBT1H
MOGHuiPp+0gm47x0YsZH/RzqE9vNWsd5IA2AEJkAoE1k59NFCtLsBwDFYY0IVAFFaAkgzqwHnGsm
nhcqw8E8xh3Kx098zDpI6W0HWbtmg2kWddu2FLbI2B6AHuXHIM2j9zWmDhxXULpp6dJ2uuDpSM5D
XCZ2EUxFewQvlWrqOOiaHJZtX3TT0pSgnLhyEezfFn5yCicc62nR1jY7qQtT9YuoMjxYmNrUiYqY
L0p4jkD8PlVGT7uQUET5osLtOMQZc3mlunqY7SZFbnd5O3QkpnhO9WLOMQXM5wFLqZ4WQblMjRNH
rgiDKQ7yCofgZIvivWnL/DxKyuikzkk6qjFJ5kBFwzhpJTlUPtSUs1krn3EoO5ZR+wGRjIIONRDL
ypMy+cSztPUrG3UF7HXATpHKeuf32czrOibIOgIusKvyJRsyVKlKBIwucS3FMR6DPoQ0tZ/3rLap
gSLAgORCzhk5sMPM3qalSYyShuevUWX6eSUNUEMKk8b8PkKd5CDvakcWg4GTyotcEmoVI/k0xKHr
wEcMsw/ew0Hn8agFRhEvZD7jczoJwOddqUvA52HaDGosNRniFAiSN65MZuC38zJLlkmC8ag8IsHb
Mafz2yQfehwT3E+tgrNl/ZoVlnbxPEIOFs8hAnt1eeN9bAHKndCmaFXRuhY80zQHVFEc0FcNsud1
qQ3sKNqpoQkG8Iy4zjuVMuHmxRC147TEYzuvuwJIhbgZHCUrpAlLX1XYRm+CJstcHEWTI6/pMOYX
eB56u0ic93bJ+GjmPVKwKFCwu6Nj15igWqQuQHZJs6gp9vK50PrNXPqwjQcPxFAEtYB12CUI9j4G
B7Nsmw4QOoRzrsEUWCbxhPp+PdAxGJdjb3CxgmCfhiqcIJzFNB+DWYUloJNFm/dBrrpWFh9nO9bV
McQiXCz7OcBDXGvHgECUHrzQGHUk368Az9eH45DLkxBKFt2CAqeSwg+nghyjuQGuoZ/RAMrpaH2F
S4hCK5/NybTwE87IKs3CzC0ALgdmwXrPsoXoLRvPi2oGMFlXbYCVGElymndibFRXACsRz24QrfKl
qa+rZmqHOE+b6FQ778JFN/v6EBqf3PvEJayKvbb8sAtdy2M6+7aJpWwBU+cswadDr1uIwYUmRzjB
baem1I+TwmOEq0WFwupKJ61/a0IIdm0oCwRo1Ce50gD11rAG2t9lMuS5YiVmp3MPqBUeMISii4N8
4qN1DpDX0A1NocAByWPc0g7vJkzOH9NgRIeQeQ7otSQVvRpDTHs1BxUwmV1VpHsJo9msoHugOfaw
9HAMpageEFxhWjBmVsOmE1OB3mS+ZgCVGQIDDgiF55DsiRRCGQfnWW4wCZyZsG87Urp8AQWZ/oyk
dMrjBvi1I9zTygCmzYY3jg55FWNZ9Qe2zV2pdIKrI5GPABsrZPWgfDclxaLkQfZO5p1hCthJkb4Z
B9ddQZV1PCONHdq41AOB/LQp5Rte6xSUI7r0uKvqAZgm0P+7GoXD8ejbzMTAWKJOBYG2J13lk8uy
bec5hsw1SGM2SYh91qXVhyiD+K3SNvNimZAqhQBbCFstIdtnl1UayEZZ0mbnGWtcHaco6j6EMuQV
7N0GogTuDFZJUkqpJj6CbygAlIKVNR7Ou6mua6Bqc6Au04mafkECb3+PPJ+HRVbSNo/HwYOywxRj
cPeSVacst8DCdbjkn0JpxJu2sc1J7ht5kiBbJKC5FJ8QWORmiYA7mJUxLW3jjZf3K1LQEJjdyVVr
UXVoXs5tUwerIPE6WjSzlq/rmrk2X40+nd5FdE7q1URoUi4yKPJ2u1h3weFIZuAfUouSSkmXgneW
Vdp3MdVTi49tGImrcha6jIEdh1/XVd2/MoTbvTHDY77o9Ejfz2WpizgSY5IqEwgNOhQF2/VzmJG4
rmVqVyFsYhOzrhxPvGdsXBXADvUxROHgIohCSPLTqkXlcuBFECg3tvhD1cwMKWBRg+IySoshUH0A
TKxKMDAFu23HUPZOdB3IyvMyHSVYwTXF2UgZsB9DmuK8UTMv07e9gBkXJkonDCl3ihmUUGYgT6oo
hBOIABr/P5a+BcsbNEw3GPUpLH13DP/ProrbIX8CaAkdFRgwMhQRoVgKSPgOQENXxedyH0PQeQYb
Cwq+t10VDA6gRPAP9HZwKAgRCbD7rqkCXvVG4Qq8x4dxHsLJVfI9+PkhFxPCg0HNCRoQAMBTLAGw
P2R8aJA2BUmNVy7t3bibFRErAZWEkYaAaiD8kKbBfjEP0LShULBBU/fUdUvI3O/qwCDKPfy+eQLG
qMQwO6EMY7JVDmwDkfSlY5MKIS1magaYkbyCEBV8pLJO3mehJdkiZzV+D5R8XuzSwKbgoWmXL62n
YwL4CF69sGv6oGz2ikIPNmapSD49/ZgPmbHPTxlCKQuOlgDDAA0NW0+JAD8YX3WT6oCtPnWC8vMu
58Xu07NAmvZAG9Aqw+Hu8NYsIqHPhn7mW+4zcGme2nJIIRCk1oCTEtg2tdJW8MvCMQnueuLAZSaY
1wAMZHvGonE6doSzcylt2cXABSc8Ljqd+mVgAw5RwnBtjtvSR2NsSzTQVTpBn81B0MgRnySRz9hh
LtOJnDGNvV8meeAjBT8v+r0UazovkQYqYJ8XA5ovmClmssI91++g1aShsU/LLopZmdFIWchQVQrk
TxmPM6pZrFFr+JsRZ0MUywKwwOspcsGwMnkJ9R9mK5asZMcSvkJTWUWLMgSWYDEaiFUxowCOV5rb
ejz2BQO2nKdFVZ4MUExisZWNgMqHmyeUQUpa4druW5mJ5KJpqknEFZ9LF3uSJa84GyLyLrOsc3sN
Kdy0gCCb5K9mDVH1fdsH7byXlgWE/apj0EaSW3ibh9KyyYu4rdpM7wZGIxPnmiT5nmV9IOMRu/IQ
FmxbxbKV0ONgRiEAUjk0mkWUWvK+LtIWmiKAAQNSX9C8BVCKJ7QIR1m8j+Y6c8uiiqBekUNpgBym
oR7KpQWKisRGzPyoy9LgXT6VpI5FVLpmkc2plMvSA9G9ZIXrtEpCgPJqMhEaFrUZIEEkZkTmYoPz
IX0ZC1Is5hKY/BiqIai9SLlA7qifik1FzBl2zp2p2LKo8yB6JeYB8b0qmGW4Nyb1hJXrees/1jPk
Buew+ttxAcBbvm0NJXrPJn6sYlE2tF9SIrur0NF2vy5xBhAolZPZlXKoYJ9C83l3mAch1PJ9kvVM
ST1Vo0LNEADTBBR0fgLtSdCgYvmU94oUuMRxKZq+URpD95AqBjOGsHoKek4YC7MlSjDqFqjMmbyY
IMDVF8kY1Fdp0xZSdawaIHwPlr3lufVJTBPAHnE/lp4c4LGp/g9z57EcOdZk6SeCGbTYzAJASKqk
yEySG1ilKGit8fTzgdU9PwMRE+is2Uy31V9ZSeFxlV+/7uccp1baTuaTJ+XBawT446eYlmJ1GIIi
qom++mEvKlMg3Pelrrc8XIPy1ZT8jtyI0sVvdZqVFEbz6Jceak26L/JBeSz6Xn8MctGn3Gt21Ztv
StXAY6nWj6JvGcMzSLORI1HHXrFrrdgSd32V5uVGNHj9E3xYlbafajFgSc06/ZZTS/y7I3o9VNUo
SqSePKo/1EaF1lFNlTCuroU83GqqLFBzjIPYlrRB+2uUiI6dOuJCsotGLtVNEdT9PoqaJt1UxF1b
3RwldauKmb9rGj8d7GKMC9HhhUh0I/J8JYhs4tytyOi2u57RvCmJRoKi9MapdjSeSMQTY1JETidQ
KCC47tv4UIedMRKqm02C9phnkb8Ph75zw1Goh6MvtsloR1Fm7OO0oprQp70puaKgWR4pGUw5bS7H
5DsomahOJeXkAJRBZgvWVNyehmaSvxM58lqVR6v+qkaG/1XzB+/vAPmjR6lq0sGZwqqbttTalK9G
rr0muhz+iMXK/56HiZ4RS2tj7vqCwe2W+7UUOKrn6f3eKIbwHjBjZLjiFEz9zlN6iUpbW4sqh7ys
SmBGWutvgaxoP8gdqyoxdBu9SJ5iCLukmYjUKPBN8qZV+oSqm89zx26S2ve35KVz1QE4GEibadSM
b1RCrX5H3bG6CbWwrmyr98kJcoFlBMpqEfSONob5zyqqm19+K0mFLQRDfFTqYvohdFP4ZgpJ6O8G
pbN+kqfof4Z68ujJfVlT4NW0yPaSVL6tLCF1p8Fov4xWUX7PRfGHXPqh6hB6Km9y8rPw/P6pK+Lg
p1GVxqEX8mDXSo3yZGlT84tqldKTRB2N0M7EXPgmj0n1FndNAPogtQh4w9Ev3/pUnm4sf1JTIByl
T5ZuGmo79lrSQkor1z+yMUiSTRD5419BWt/qQ9bHW78ijRpHZfCjsaj4xyDYvoaqYUSOGbYe4LxJ
zl8L0jG5PWHlnoRaJQN6I5X/Pup5o4OoMLt+35tqMDp608a/9UhOqf3FBrvXiD0eWJ5RxalbBFZv
4ID85MsUhnlpZ4IWkosIlew5rqK23FZemb/6mawXbtIbybesmwi5WwA/uitYtVSzg331obeU4pfC
nSHYQx1lvyyz9ANHL2JQbtIQiP6cb9QSuxGt8SEPuna0s0T2xWMqSObTEEWSdWiFwXqIC6/RHNko
eAEYHUvtjDUJb3vStKS6U6Y+QqHU98lLKB2Hmkp4oDiFL9cFeRqznZxqCqrfbTqDRLQ8j14bVaTW
GQtldJ9FYfSlFSNL2fiC1Fgb35q677oZzi7UbElbCpCaBJeMvv/oBToJZMsoOskdO1HObmMeVT5v
IoNQME+G6HFUyGKQAbKsNzZVkv+LQtxD8Tt7bqrfvxtqbMvC2ue62v/6/74Y9/OzPPt/EyI+HhAE
1P/3Stx/k28+vR74/v96OsgmEjSAaE0kWxACUXXeB//1dDDgQUCBkOcngqTzvvjP0wF5Qh1teuDY
sDpFCRjDf54O/4+lt5NQ9fzpsACU/efpQJIoUZyJ5gHVrm0zNT/6kxY1K3iytXfCAsf8n3eCFNej
9mtIYomjkxGuqs++SlX+56eVuPAwWYv4F/b+ZcRPsfJ0GimcyihCzYg8lhn07wL2y19JghRIjzeH
h+3D3t1ubXt7c7fduu72zuG/71z+13Ude8+f3Lub7cE+8D13d/zn0XX52t498rXNkT/y3dvD4cHd
89U7fvjAtzrOgd+23dn8Sn79/C3bnJ8/vGwfDgd+m82vszfzl7eHrfPOt/ARbGf+G/7Mf2xs29k7
e+zyvfzGL7sHfv2N6/Kr3vmbw8bebPiNr+6dfTi82IeNw89sNhtn4zjO/G0bfp7fN/8y55Y/3DES
PtHTbH63d47fNsf5WzfHg71x7h2XPzPq/S5n8A6fbrvZ3zrO9nC3nT8on23HTz45f/Fb93zr8f55
v3+ep4mJmn/avbtL7dnss8NfX98Y8sqKzQmCz280ShW1KkbS49324f2wfWFQG+cvZ390nlcsLSDh
IPdP94a1OGJNXSVyw97Yuo+vPx58+8HevN07or1iRznFBZ/bwQl9HlFd1kVgzHZYotfD0xPr7DDf
LMn+5s69cZyb61P4ATb9DzT03KByapA6dxlNGLxz31/YLazTigHl9CF9bmFexE+gWvKaBilmLDze
bG/mDb29+/h//v3wvuVsPLBX797vtu93D6XNwbl7f2ct7dsdG+vwtDvsdrvNbndr37PDjs7Nnu38
dnv7sR1vbed+z3pz8jgWrvN449icz83x0bm5Yfcd9/uV4ayNZnaOn0ajil3nRcyX++q+cG6YsbVd
PfN0Pudhzvba/BE+mZhIAmUaJm627w/+hmPJcX+YDzzT9sT/Hewdf5pPtW8zwuPf+8Lp7b/d/X7/
d28/Pq9tEW12sNf2yMIBp42pROm8KR8OLw9b5+/9IbS3u+086XdbfJz7fDe7SRaGhdjY+EBn/k/3
Yfvivhye7tzXHN+2s19vfmz5BQzlYWfvXr50TJ+LF3k67Nh3myP7vLA3939F9vGZpXZd2XYf2RDv
lv11c48n2br23t084oeOd7ODub62H1yJa+NcpJbiHLSoxE7FYd/Zr/jczuZzv+229tM/npnh4URv
HPdmy4fY4HevfwIEp1emenEHTcbYj6S4H7evuPc7ZuFu9mt3z+6D69wcDnjr/TunBWeNx+eW2G02
Je51u2XOuXr28y3gvrI423f38PCAw2bfPDz5tv2dXbRlTbglNkdO4Ste+2h/+LLD7vBwePp98O3f
T/Mv/fHy8B7aL5P9w7cPODv80MMT//n7N7sRn7937p/xsfz7cf+8ed7/7eDy98/2C7fIYNu+veOo
fr+9v/9+f9xvvh6O+1/Pj9wUziPXgbPZPLv2X7dcRPvHG/eZI2pvjsdbfPZxz9S7zOrHNDPyv5lu
Llcscrfs77iX726c/eaeo/7xjd+e+evZKTy7N4+vr2xE59fKilw/7xC/Tw+j6Xu5YHDFcEve8A97
d3fncuVx9G3HPf5zyTkr+wC47dV9IIuL+ybuDKODfsAEzRv97oHzz1Gbrc63d2lziuwf812Pu+Rc
HGy+Ee+wfZpvZRaahedPT/zAwb4nINjyp/lnD4fdPf/ePzNp7tF5/AhsmNbtfGtyou45uYePcGF/
PHIg562+nffgw3Z2p4G9Zwsx/XjrrYs/vpmX0d2/3hHpuPsHl5+5vgDz7fCfM0kallS4iRQ+conw
P0Rj/vonZ0i5BpBym9W2KQuArxtKpcDjms11K6er/F9WgK0ZVKAsEvmLk597JEtMJa1tL4usjdeC
2q2yIXn3h6l0w9gSkAD/P4+L1ZB2tqeJszQuSmLkiXggnI4qkSZDswYQvG1lqdvQ7IdtkADS/3Mr
ikb2F2KqTup9MSqpNcOoEsEuRGogfxeBKRyaYlgjT57PHchRS9NIVSN2qy3D5qpMxKAxrMoeYjUw
nMAawEHFlaa18PeoXdtS2Qcv10d2ekV+zB8qbeTmRShvhOuLMMnKlLJIu7Gy8zKTj6JQaqDi4+hO
bE195SxeMMXLj3qIpSnz1byYRLlIRYrlMaaSrrA7K5u2AAwKsntpssIKuzCTukoRBpqoZkJAWzh/
rYBUIGQpDM2wjg5tGOl7nefbrZoDouir3Nhfn8Xzs6V9tmcsfNvY5FOud9irMmkq9qnkFcIm6vRw
xc6lKYQPatEZjOEBQz3d7V5qTiTTQJVZCWRhJyLtPboNLLd3xe/KFWOXJlFDcR2ApAJO+aOu88lh
WGWlm3U0AtcAF+S2XSXfB7ruOZpqjq4+mOqKg7o4OJNao8w5g6K4OMqd2nomVOWS0gcpWQ1o3SZs
ZABZ4eSvnOdLpqBxwR2jOQiB9eJSkARNg9AC3mCsxMRt5ES/rykCAcf3q5UDdhryfRww/bOpxQHr
JqOoaolRaVP+EASGvzOhLH4zJEW97dW4/FaZ7euf78bPJs8mMhSGPpaYyECcAbeetqXzoL9ynC/t
eVApuqnz0J/1NE/3IrSboIIcVZEYt9ovAGAiB/SFghbIH/p3Lix01+DdqZAWFyfL0zy1DCyjpGCY
hrYy5Po27HJ9d93Kpa0OGXauWiOUBEL4dCyVZcANKT8qi/QocEwriY+Jnnp/p0UdvFj4q2blcF3c
gXNllIgFuX11YTESgqQKdUBjDfmyXdK1b5qqktOWjc31oV1aJgN2MQRZXC4aA6dDQ4Mg8HsNlxF4
gkGdAiC2mpCsvW5l8fqdt/msHgmrGKmF+SJZeNxAINedaFlll0oFFzCDWwLFJtqAs/R3WZ8rdqFr
O5A38U7Rml6wgUIBchLVYMWLnI9X5+jM3EyEyOag53S8VpjysOy4ZaSsSfTHrFaD+hAobVqvrKA0
H6PTgApL+gzRR88MDurimA21bwbSkFeAuoP4KCZyty3LQnnJu+rO14XhWNVFDkI0l2wF+85AWcth
DRpS2Yd2FMqVUOjc01hcrpxIGjPMGgWLz9OPxEdCN5Qzk5/SZO9bgHPlhnoMYC9fLmzqSfpT3VJb
Wln98znH8tzV50NS4yw8GmVlSCEsgJlTctOp8ih2JqXNVlb24vg+WVlssbErrMkvcdo86zqIa4ns
9KUn7FLK0aP1lkd96V7f1RfHxQIzcbOAxhJJYoIyVIgoS/AYZgXtbVAdJB+yldk7dz7MHkxp0dQV
SMXa/PVP92xGDR6mQgPH07f0p9wcy40S19GOGmP0owmraXt9VJfmkS07S0OhD3XmEbw4n8JE40bS
o16FBFmawo0MWtwxzbS+k7vRatzBJwpcGeea3cU49daHVJirpZ2kWXUT9Xl+KIJ2uotaobppUQl2
xDiSVtzfpcmdo01REQngEXM5ndyhMNMyqTImN5S0V8rNkK9lq4NYnFlg4INMaL5fn975N566BWqO
0gx0UWf16WUs2Cp+n2k1Fe3OqzNXL8vKVdIIaGk2/HnYSShNBKMrCMPq2oy2+rxzYnWa4l5Xgb/2
bbIR46ndDo3258G0hWgMAQmBIC021MW6QRzNc1UeKdyiL7JTYqqjcWQ8ilAm7KQSV3bnhTN3Ym3e
RZ9OQ++DTRx0vJUYJp4EHBk+hOPJ1TSu7Iw5Plms0yyDgIAAUCLKSov4hXMMkT2YALF0Yn0MoJTv
8iwVj3mqmZvC0LuXoReE2E5JI/V/fhQQxYYoRnzNg1xZDNKIBxMsD7f/JDTWc1Jq8gP6PS00c608
5JUOmqUIPG1lxBd25iyKyg0ho2+ky4sLgjeJ3ihSTygqedBwFSjEhRQFdih2wp/7avRrPqLruafV
R2b20yqaRT3Wql8A1Qry7kaHtHpIlUY7hsD19o1nNCCJwQyvTOuFJSXFMRP4uInAEc5765PVKijl
qWmwqrS6TAk7DE23h39z1HKlvR9UuAaZadVOGXbhiumzbTtfuvqsQ4IwkSJ/ZH4/mda8PivKEo/i
R+gayGKmbMnFdHQLvBYNn60gVrhekT2aW/6c+ZbKA5bcT+zZKWykHCxJBMcgrJO9UhjZP1jYf9po
/08yK7MtQlNegAa5nA/hlU8jitVQDTUID8ANwNWDIhem906QE2Nlq1wck6ooLBmZAX3pxCAwFCZg
9IJdGYNkgk4NOaRND+XQ1iu+5ZIpZAugAyN2LlJRPt0fTe9leZ5Cp9NKv7ZJewgu+jRv4JzGleDw
0nZAXowjICHyJRkL51KmZhAOclHYlSqGm0og1g0gIW2ub4cLVuZrhquRyYMTs3jG1r4RWGU44/C0
abBFHfRgmafmny8QAfWcz8OGierZ6awBwSrkqPZyu9cAzxY4qk0+mNGjV8Iyuz6gCwukkKVEg4lr
hrtm4aEMGaq84MeFDZXe2zYxtO1Y6SKAZ9ZKLebS1H22NH/90+7O8rH0phFOj6V330xQn5tMhtx+
fTjzzXhyxSDCSXpy9n/4XaDAp0akZijTXBJyW9Jz8baMhvIZ/mp+sHxNney8H4bddYOSfMmiRE9U
RYX9ry2fYTB0o6Qvsaj6FhOIxoI7ZFnsQP2UEzvQvGCfDZ2/gdRp7TKxlP8WRuFYawhpBEofP13/
OJcmmYXUNZDQc8Poxfj9DLKB6bFzDAtlO6EQog0pgt9/bsTQZo0pJE3ZN4s9o5f9FNaFlsNsq2Tg
R32kN24tWpB8rhu6tJqz+htOHvQ7iJTT1fTUOBMVwIV2FmWohKHbMRM0t5LW7bMGkO11a5fmzgQp
YSGjh5r5MkRoB8Cj8GQQEWk07ybuxvJQ4EXdf2GFhIdKDEQcuUxsG4lRKeNMMI7qtLrN2yDdDJoS
rqRjL4yFaeMRhUeckzmLmYuzXIitEFDz2BvBfdJbqiOFWvCnqaK5uwUZCNwGbxvzo3z+6Uib4BYb
Yd77caikd+k4yG7hZebm+oydZzpmM7PgFBKHOi+3ebCfzKQ6RHoxNXI7ar3wVhhNJBXL5Jj3mmXr
YodcjPZUCKKHnKPh3ZDvPupWUazcL3OAuPAsnG9JoUxAtsVcPjKmUkQCBMYNgLpOliCJB/CO1EET
u1ut7XvFGXorCQ8VMPG1NO2FY8BrACyWjBAmYdZiMQFWavD4LTikKQQ8JxD10e2L8FZRfdVpa4//
vT7jl3bPzKRgSdFEgBF7OuGtbAyzoBo+LQhCu6+Vamuk09pJmD/26YxKLCkZMnbQhxzvqRVyzv5Q
GSyrHoS+k5hGfhjRMTjAmg9WttD5DGLKVAgTeX/I4vJBha/UxQo6ip3HWii4Y56Upg1WV/pq1Yr2
KwBM7K2c83mOlqPj5M2ZRtwX4henowviUhv8UsntmWHmqlapfSuRlPhRtkbiSlIm/yANMtwUaDPu
00qu368v4fl2lRQSKFAtoZtIeLVT8yDMRfDmkNuh/fpuohu/EEh71zISVKUFG6RV16LK800zW+TR
SjWNLOusbf/5lNZ9GIWyBKMgE2QerWXb7jkq2cpKnj04YCwhbMkNx/7k7lmEeTAvQMHl6GtWkYB4
E/yK8HUmncJWKzz1SxkDcEa6KyBnZCQJikDXp/XCntVQPOQJq1K/41V3OshqKmArUN62hcQrtxpa
iFCJPSl4yesK5bDrxi44PkolPJXRciSPwpvg1JoiC7HaNyIHX6+/4BdjEONW7HZqBRdbrQPtOVZS
nsqD19fNVvY8dISEui6/BpWKMNb1T3Nh5qnHQu9Cn1maQaOnH0ZOatSySgQEYlglDvnz5kevE89n
SPTZ8Efju9r8htxk8MdXGZNAGZ3MmcTxXcpNiqmVaGXBTtZGFQRx43vKtLM6KaxXpvvS2n7IppJJ
IpWtzl//fM1kWeSBPIV8VLfe126MFGODzp930yC5Zuyuz+YlYzC0eLCT5OGfxWw2dJMMBFgSqIDq
4rGQ8va+zwwBwbe8f7lu6oLz02cTsAMJa8hDnI5L8lRtNDLGZUSG9ytqpPErEO1uFyP2Ba9jCr5f
t3dhaOToQR3DRpTNMxXSRBXCtB1z/DpKMa4QUMCsKp+KOj/z50tmUnLmSmRoZIsXPifU08KvmyhH
kBGVGxs1D0QftSlTDigckAu8PrALPtUkplJnLyfOCcfTiYyGTIfoK2S2hNKb4+VBHdkC4jAE+2Yt
/0LLqxN3qIHpKy+nS3bnPlRY/ACTLPYKlEopoQUkdvuMDM7Qhuo9KlupU2Vh8BUR3/zW7AJhJbi7
sIwAFAgBaGMyt8JaHIfO6NS0EaBQsE1HF+US+EBxmTsGRKsV13Jhh0JiBTggkTMWAaWfTuyk9K3R
9SnMpRoGetJO8m7UO3PfVnDee3SKVhItl4bGs3oun5Av5rF4ag9FS78cTAtyWK3qBxkSkpvCnXua
TFj41/fMvAMXYQAyuQq1BgM4PRfkqSmESuXGHz1or36Y3M/ERzeCf7b9F1a4dzVZoxpofVwkn1yX
mBZxqmt4kzJKyg1SFOZNIAT9H+fCkPzVyUiYJHE1hHdPx1IHlN70EXZmCZ3LcECiJ+NejairuSPa
MuWKi7y0K8hQze8Ygooz3VxRRJO7RTCKDdg8d830CNsNuVXiKdsoo3JloS5ZI8c3Q6hIE/OuOx0c
MgKRrhQc7mpEMjkLK2Vbx75xEIehuJn6qV0Z3YWNgUcmE41gHza1RTk6NuSiH6AB231XIHEyBaLc
uT4aSWtRxIXNjok5MUaOli7zCx85FKjPNyHneOg6I3VTsAOuEUPxtcPQq56vb8QLs8gkUpoEpAC5
fGnMG6Qha3wkIWAdaZnLxyl/ZpWKKKInkMgl868Gf+4dkRokW0pMQnV4eW0j2oC87iBncDxDz4kF
31Wh2JKpRQdQ9arBHgapX7kJLs0pQbU2p6DnPNM8DZ/OW9BEQpEKKjFmnRxlqokbZNIgokF4XHGN
a5bmu+GTJb0AFgYqKLOLtgm7A64aemQ2xmh9hHHBUl5fvwtXjTV3EobOD6SAYOHUXNpUJuJcUmY3
w9Ts4BsKXybds9xSq8sN7LPxaJSh9/1fGEUB/gOCxGtpYbRKrV4KTQUNjJ5JDIGCfE1H/SuCSdVW
1Etl29eBumLzwvNs7m+PxxR51ZNzPx1obU55HSlVZvNSQoYsyI4IuSXfYRdHP/NUSd+1VKxcTYDV
K/dDuuJszmPpuSqECyWihne1PPwicmWDkiCG0BqD9NjK2WgnQeX/JXhlezeZgrepvbK+E4p65eY7
9zrzduWkEEeTUFheRxnar2FDftL2ZIBDlDT8TaRE8uP1BT33Arw6DfKQwMrIoy3v1w7idRjKMJEJ
qIN3fwq6wEVWOM+2qjfk702r+X9dt3g+ofM7l5QaOuEyZdmFkwuaVAhE6NA2YvspvNMw075Y7RSj
rkJZZaspcGMRPBQ72yu8aA21cMn6RxQvaXSrIM4+3UydkIuhhIKwLRZFkLiGwMEkd59DxbV61ILt
MPOm3i0GsYj3JIul39dHf+4kFO4QeHqUJRSZTOmpfZ2KBGEyTkIeYuXAP3/Fhdrv5MA0t39siRQp
mSFKOR8J9lNLvB2gdyfckplnGRmSOSZ6z1ZMTX+rw0UNVtzR+Sml7QvPCOJC1pS0wqm5Gtk1xHpq
rhM5KX9xgaCmF8Uu+nBk4Jos3/npWL4VvVHsolFRv10f7PlhwTqpdADPIpK45iLeQbpAj1vUeZFN
rKIb1MJFW4sy+Y+P5GzFpNBPtQeI6SIQ4ISYoLRR1yK1bR2jUb3vzEE4/IuhIJjLqQftiUL2YiLB
+gmg0pjIfiq+AEr3EBIXxW4NC3bh5CMMIJOqpAs1wfUiiqJ+qqX9LLvgi6rmWiXiJpaU+gfwfsPR
NBvhj0NSAGfiXOwwEKE5Q4TVvjzm5bxEghApm6Qzk3uNvNcm9Qf1y/UpvLQXQV6K/yQswaWfTmEa
hSLvrZE73+jrgxiVqoMiTurKaFgciroSjyX19ketioo3eHDFylG44GMI45hSsk4A4pfYYMTAO6Af
BN9I8NMGoCSj+EU1EYCzxcGoXmRZ0Dro/2H5ooaI3K8M/jwuIMJCtIZiDxlwGm+cDh4N50LWSL/Y
0pSLbyxGiL6qzGF0WuTla6COcfzkC4P2LxwOhsEXsMi4nWXuvwnDuvQ7HgGjVNaOwCc8dMgbvkpG
G6/Erovjzsmjo8jc2YKTKLLO89c/hVpeh+onepFoWPS15iLGVqP31UUrHnSZ1PsvM3NrLFHh0C/f
anT9SsVQUeaWOsW+sRCsRDlc2ORiJDilXov31BOzY6wIX7zBG7Yl1c5H9BD+cDuffYyFR1ALsUdU
XQ7dsEK0ZtCMakdg2O9yI1Xc2Jo2OSp+NqeZxBtgxs31w7S4sT6sA/ADsSKRSSWDczrXVR6iwmS0
oWv6fnvUSn3ciH7bbfOwWyszXFrWz6bmc/1pWfVJMUYt7UK3tawQfefEdOWhzleWdeH4PgZEVxyW
lGiOh8/igAhILWhBGAWuF1ZGfxRBwXpOPRZxdVDGyBKfjaLx/jCam42CpOc0oiqFhoK5CGIVugpU
Wm75bu8F/h3iOaU7Z65WgtULQ6P12qy2LsHHMZahMs0oEk8gweRaw2imN62UKPG+UVJD3kPXr+EA
GQUe//oGWTicj6FRupyRWtjmMXK6arlneEE4qqGbDiKqfmiBtrQYMJCTkCp0nI3BovNP0PU7lPeo
tl83frZlqOez90ErALbH1y6u5KprDFXwEA/Vysbfi5WHSAjA1xUrC4+uIrsPSJwwijKtQi14YaVN
QggsuSw5PgIhaD8rSf4QlYO1EfRBQJaM2zrNimyrIL234s7Pjh+mUYWb8XDIHYH0P51di7YkXhyl
iiOJeYBcoobw7bewaWS008C41M1KNeqSPc4Fdz6xHHD1xRkMJjWRPaGQnTFGtjfpJ9NFMS5xtBYh
8utrd8EUuXuLFD4AJ87hYmgFjK4qBlLjeLw6Nl6ZTe7AvYxLK6uVBVxEBPMCgoKgxM4/dC9bEh2j
WC+loe0ZVS3mNwG9UXaCNyHZiy72U9NR4/f6NqLby6Dc9orWryzi2bmczVMaIagDucNOPV1EWbAs
YmD0ItmkJp1qEKJEbY/EtIhYbqnm4sqr7vxU0M2QGjQXMTVNcBKn9gp/iBGRwq3JSazu4yTrNmWI
lO719Tsf1YkVeXEqYkuxkAZXaAAkiIbjm3pONxCQd2iCPXadoq34mUvmyM7O4GyIFIzvdFBaRu40
NHXfxYmJWbQt1GoMAyfQEiVpbZqZIKu0GZskVLfXx3lpNlHnIw1A6E/iezGbAalGMPwyqvpmrr8F
MWXMvP5DOBCLhCoioGgyOlSAOPGno0vyMUGkBxWqkeG8WWKeuVQxipUM3PlQIECIOhk4XjLE4os5
jJAV8PvIilxZpuqjmWG+EcJQOvzphGFlzhFREiUxtUxN1bnSB4UpoJGsykRmUF63oViv7Ydz96Hj
EnniQtGk4qrPX/8ULZCq90alNCNX6GjOFAQ0dAp7KdoPHsX66wM6u+JmRBMxFW0BDchCyyuuymeW
bRjGbglV7OcUt+mLpvnlFhHjwa3NXDj6JFFX9vul8YGEoJ0m6VnsL8ZXocyn+yWzGIV0ZpA9oOy1
nBn2IEj9ykm+ZIoTxf3Ce4W8yGJbaEnQhVC/qOBMSvOABGLq5J0pvakADP/4MM3sPTBIZNTntN5i
n4tTGY5Fa8ZuQdOOnVUnf1eKvgY9OF8v9gPlCHD/87W59Le1IsWNCrOVDWiMX9t8mtxJUINbeK/1
HQKSyV2GjvZabez8cJ1aXfgJTx9pIRZ4oatI3bTvUIfe5XUn76/vxfNYhKImGTSuTSjo1DdPt702
jGFcCjxKBLNFSzFu6W5mDJmTqoV8IwU0aEBi0lP2atB4f103fWmAXGK8bOnoRg5kMcBhqgtBGOYW
o7qOqmYrx7dxI65lki5aIamt8prkvlzWbrWoBW7raaFryF23VYo8BkMmreV1z7c8bxocIc0tSIEg
jH86jbkhppmEEKArtpPX7vK+qOXtFCEkty9TuWlWXOK8rT8VFxkG5iCkoL3LK4rX5Km5Dn37spzU
yPWmUt2hoUp7Di1MXGTKyVXRzcVa2SYXjgBZPyA4c96c8HixVkGjqkJn9JFrGkQbTSNRszKE3Nzz
UGm2Hbjy285Af3RzfYtcmFb8MaAbrNIHUlROx9kIc/BVdpHrc/lstSyio1TYktLNecyvkeYvTCrB
v05JjoPHq2oxqVYmjobl06itRt0yh35G6OeAPqBlaKhbdbCP6VaX/rFbJtGIbtd8wc3CwItYjpZp
fV23bepmFENR3lW9F71vlP2k5N3P65N54SRQuOKYkyimnLtEUDWtQRUg6FIXHL3hdFKnOclk/fo3
RshEk+eACrZ8DotS4YPna1IXAHS/CTJRdLPemlZu0LN9QfpklrCmVCXPIdxiqQYebxQXo9yFW14+
JqTd3bkhzi4YJf379QGdOUj2uzYXxIgSofMs0W1ZlVUzuLp0o1xTXjyQWR6dIEZIrm7uVaLlcnP3
dEJR+6KM36O+tZSVLUIJ9WzpeD8BlSRAnpEgkOlPzwHPufifLlWjJsbwwP/nzakkSndeubFCGvJI
zxfaTwVGRobiuzfGURbtT1pNCaHoIbMbxl0WRxsaV4ie4gRj1pWi23SUe6NdY0WV8tINhSXkjh4E
/fz9wVQqNOIM0uZvqRGL/vskT7pyX6VGlf4qY7VpHbkdQ2kToUNboiYsNVF6pPdqeBSNSKftihF1
4+sQZHMPkKz1q8jYymqYtc5In43esqmwmdWdmMxqCZESJOY30juyeqPDpRR/WTXcp68xD0IaueTQ
oqTMoW1XarhdItDwlA+fD96xqGj46FC5zfpnaRR06JJ5E3meS4sJM3aiEY3Rr4OqVNFDlWu0IEks
yyNByFhy7Y3OCTT0cxUaIhnavionf1I2TRcNAm3/xISeZ/sqqIV+16RArdD/HahWb6QxNCHTpkgs
p/Y4Fp7o5oGnjE95O0nZr6TIkJ7dNWiDfy9rnrOdS/OaQrgHL5t79/STngA7txL9wgKtq/moOsiS
V6n1RUitykQ7sOdCL8C0Wj7SEZt/usi2hpZEj/WsQ5O6giK01nfNG436vWirJGgdkkxZ+1znEUlX
OqtESRXwlPUsaR8ocjM86eHQxLwi/KktqVdGoqDSEUCmq8x3fTAS/2uomV0pbFEQ6LvkkLRdGzwa
QVt0nQ1txlQf+97IkW1uEr8fI2euyhJjh6M+5N8rA8Y+766ssJpv0yzJPthhp03Co1krfvJT5caW
6WwiCPRGcKe+imSTir+otc+5Hojab3maVB/VebkuAxG93M6Igg8lZal2xrbMq8b1rbynQ0/DQbZe
Im9Mway3hW5Ou9HXsuzN1GKRbkHgJWjjiGZKa/Tv+MpOFu2mpe/ll7KlXUi9E2qL1p6oTGeV5jux
3yhtZYeIznq/6yqTUdCNPL2GtiCMoyS+0rR1quGsq8NU0SUHBfPxDVnZSTr2cqFOX9Wsav1nxfKa
7AV265C4aBqjwQwtYjJsU2y8zEU5fxTv6AvhQfgnGT99SwTQI42btzrGq740bscx0tVvDTqttPnx
cjyQA+yuDkQXKhGqzvtyTKi82lmpjuNbpqYc1G0qjsg00AJLpOkRaTYhq8QbpZLTwnLmErglukEj
BHW3EQOTNKA9yTG1gJtWgMlpObSjaqdfWoDEtel6QQ0KiKYSo5irNDgzMhPGHE2hRokGRlPWv4Gw
FKL/Td2ZbMfNK1v6ibAWG7CbktmotRrLsuQJlyTLbMCeIAjy6evLUzW+q+6tUc3O4Pi3M5MEImLv
2B+I3p3PcQcAS+BSJecHW3K69XGhPoJxslA/4IrtznNYQnWK2drZ8qROd41FZkk5YIPlq623uoTO
5xXJtGQXP8Q830Qu2ev6h+phx0zXk27KYTlPltXgOTM0BVF4GPwwD+46vw7bheyiquzKa81pXeOR
dhM9pD4ZNqTrSiFgoFbLGg/e9e63HF+/8gZi0/IMxXNUyXHukmh1f03Q0XjHWT8L/PqiSYronqxp
OHMxpqHZOw6EG0OFSrbFPc4z6C/nkJCqPgGrGrfxaiTPA3SW2+peAScNvDX5G7ckLZuTrrfwHzCS
Nbp1YQc6f6LKm/uXNmIjH9cfZiWMhyyS9n89nzM59QzVQrbayphbJyS58GWjQV5eHd1PzblpitC7
nWPyqDKOL+cz0i0BR9WyDddTvjfnNSDkPB3XsXBTMFzFfZh75UPC5sHJaxL1gK4GCytro2QOXuIq
aNWRcdNkvRTRuy8fwsGsLO8OPvn3b4CktuGLz1T5bzqsZ8YCixAJhK0IycEt1bJl+BAa/4zd2mlu
563Lg0O4UqZnkAO98c1fvFg4qWjbcbgTgUqaZ09VzXjncgPnj6Os7HbHeTe87dLdylcYRGP+Fe1V
3D7V4E6iJw3gJXnDCwRSd+5FFR1KdzDbmVp103CXO0yjx1G0+XdPTPP0iG21AvdSVDb55JHteeZy
F7vL0xTCr/ib5LIOWSyc+B6O/W4m/7uShul0KvrJ46nmGXHsU+C3yFOi23T4s9v2cb8pRS1Z7Zew
FtVrXsTa6a7kOodzdHKCCcTKlaVRyIkfJ9WfzPZ4W51voyAGr2mpXVAB2ayF9D69CSagzwZ9Z8P9
wIYGgMOMJKSisGmSlKSBp3CkL67UqfRHC4B168buOyLrGWxYH48z27Jl4enk439n+UOZbCtwQT0P
egk3L9lDD4TQ5gc4U9yl1WCJ/y9i+LEezMv7fx3AH9i+wlb0XwbuB8vgvrqCidn/CdyHXTS1X/+J
2sfgxY2dtE5pn/4TsF/wfsFjLP2yy/5fA/bhi5fLTyqFmJF0GSTtGQZevZ4JNMn1/zxgPxibpj7V
YZDf0d1sbTq0zf5BlnaVXA//nWh9hS+oBHHX9c7/r9H6BKUI51RWPTqSE00O70NfJ3AIgSwmKcEx
Q3g3QIxQT32/d/PZk3M9XNueHZ3T4mvP/lJsmo8HOcL7hSE1r8hAvZ3O4Zy08phvsdNnNX/m4QI6
YBK+gcLKdJ57XkaN0kcHuVOL4EvcWi6ROgJ1GXaL95GsQXtb+P1uDzibK/AAjtX+uRL7yFb5XtV/
+ml0q6xaG3Hy2fwO+Nd2WIqCYOiw/bXKI109bk+1bPifjGEBxBYq7soUgnPxOinwlleyyFcvjahU
sGDUcdJnQM6GB9WEcXmKvJpMm2ReQn3y+9lB0k92laT9PvdbVhqcvakI3FLy6sPvOu5LOzyv0dwG
P1tV1NDjQ1FrKHnRQHZ+OVp7H0TFwKp14SdF1hVr5B56UAnDj3F3vKu+qNvguvcbm/OHhKS6jBZ3
T302gy5wR81hNu+VbE5da8SDh7Wq/3R7taUi5sxMx9AuxaEsRv6zPon5MKgSQ8UHDD0ocIp30W3S
1JE8U+PGYoEa1alvtYOd/A4JXnmDK8d9UpdV5R+6OUmmk94Lh88CpyajWpIkcq/YPW5yOwWvXrDN
8U2XsweQlb4pnveo6GBz47y/tSanuIRhQJFn9iHxDmEvC5sRPJUQu1ja6nEbPe/PLJPyrmp6qJ7a
8QvNYZjUYNhyw8G47q78NXnO9kf0Kk9SYWTlPnuLJrIgwOLQvqlpNMzG1KyX7gfEi20nbNFy84V5
5YjHkrr2ZV8E0S5wBqvb3g2WJOth/VDwg0mEnVmUsX/FTxWY076U68yjCjPPsG5SH3Nb6RziTWvK
K1CAY3hSWHVUalhjik5w9BgH7yJvy7TsrfsmV3ExRLHNWZ8YQkJC9w1u0NyW+Xn3jEMOUVAU7VlQ
Tw+/y9pf0yGOVJXNxYIlD2UjUm26siLZXk3suz4ye/OaA/qRca/HSLtsiAl6Ft6vsBLmLAPH1led
hBx5S61C16b4WWri/RL+O069BPNhtpJ1eBZYyt/I+u23B0Lzbzn061/iX8qPtVDNXRfgzTv5dOmP
e30BsOaisQdoB/Jt8cE6nh3ldy+TEg5nZuvu/imyYUNR4OSJOAQUFP45dK2rrv2mnV/Q2YNiz+j3
6d523fnPEzt225ENpOFQAtoFtiKAx2TYeMnHyhsZVxSDHQ2qafzwEVWecArINmVywqPvTCcRTZH9
VXdJrK61VJTD2jjREZYw91A6V52vjwN5dVUagml9rws251NMa077Ui/bOh9MO+b+GcpJf4+JImfF
199D1m6WJEwlpNcyxUiR/INFYf85WiT/ZhnQ2Zo6H7dscZYA0TKeuc8w2DWg+9zWO+YBdGh8L5fA
SOu248e6rmy6FKXfqnROdv8LsYQeSCcurActpl9xHvWfbbcJ/8ZnO/3sOvAbMsbZE/CKmCnwic0V
NWR1kOM9KcvRfTV9bnhd+r34E3bD+iPcZf6R6E08Lb63PCUiWdV5oOLBPqkDtoqjFtHpWNX1eFpl
O1fHxLVxDra02u7XsbHOqZGr/YyIJFVpIDb9Ba2zb0l66fzwkFsvOjfOZAAZqWL/AJNiWJUf4s5e
GTX7n+sqwSkn29Z/DBwe+zFa4vreqz3nn7e06w8jmIOf/HEOodY19UsZkJLBSmMz3yxhQYkUIKbA
TMTjY64aTLjbYVyr9p8dHfHZzcAxLyjJ7WfVa2JZ5n5vyoe6GiWyaWu6b7eZpy1bt0Sp4yZk0+Dc
bJZb0YLrpEHYxn9FKPM/G2S8pwU6zmPYlPq91PCUU8O39hWNerq17ehS63f85ikZLNbNGiWoA6Ef
X9Z25YxtwZFbAwuxLJcfyUQbntZWabqqrby0CXFQPbpea7vT4FQBE3mXRKOTmTezpPVYBdEZ5dJ9
D7UKgI1Xs3iQU8Dr7rF2GTGoooc/WNbap1RGNqIrxUkAFHwGzQUh2LLCARC7v9nRfOVp9Wjsj96o
kT211Poc1XzXaaJbcCn94i1FuswRD1lupHzIx7h8xXnRvKzewhyIxm+ZU39IRifNSWAI0zaM7bNq
iuDb9ElzD9t8Lm5sKXx5TGL4QKfJtrHO1HJRVKAxFdfuGDX6ZG2SvHCn99XBBFV3C6fY6Oupb8I/
vfHFva3FHpzcuCx/QxDel5uomJLnMsk3y+4jLKjLjCWANF2O4zF2baSuRld2dVbIQf6NR/CbR93l
za3cJ0hk6zLobArmsCPyaBPASvhlzi1S5Hoyptzf8sJu9o7TImhPiae8YytjDeUYywTl7FDQ3OV8
eL6dLdneaLr9lwAAN3AYFn3TSo+BlxaCGuDgqc3511R1e8u63+UIZ3oVniZTDVHGFo1+jPRmCO8l
24EvYF/DbGct64FcN99m5bBDIDIxMLYjFJ42yEQjnevArHzMhCUIsiDbNYpS3mf5hcKX/3IGOf+W
2On/IBNst0Wz1DbTZZP8jlfT/2US2DxOy9B+1sHuX/d8zClDJaf9tahEpGXg+ccHtyb5td/NTczf
u2w8USLX6zF3fOOlrsxHvlnODOYgXjA/N4R70Ox7uCI4PaPx0dClAurKp9q9HTYR/DHbHNxHYT19
NJWSvwEgyTKdZaM/1UzyVGob5p/Z3PYh3Oegbrx0Wub4A4UZ/tRSJsXdHox2Sje+xHugf07FapVd
7oaloEhx3AUYTR41PWtdowjTjb7jXWDNeo+rUPLv9gZWQjBu9GfwzblKNzNZWiDWSmn+dwg/57wV
630eX8AgIVKsTkEyR0U2l328HKmati6T816/YdPPH70lXE3aginbs7a4VG2jNP1VF5JJmJohjPqs
8FnYv4mnbfrwzAYwbb/gEWexd099p+PfQeG723WiCvUy6Lr/0lis74mP6LdTFVaJhWzv+G8O2Fmd
etzALP9Xo/vcmI4rIC+JzuSIDaMn2znR78UfaOVwEcvX0hiujrXf2PoJJ2WbG+3U/m0DLYgrrPP7
5eB3rnir4p5oOnBcOQ1pLAlzmqla7i7MNrjYshlNyisefgqxNsWxHFfCj2o64qwplHrofFBdzIHQ
lM/NmNd3005QwjkXiXsNTDD6LlrZ3eBfp4ppDCWGq2P70tYiGg/YkPM1s7GIy0McDBjoGwZixGWy
N38P315+rYC+w5PWvXcKQkNF3+l6rzJvmuZ3Z1yTxxBzH177jkiSVAVtA9aW/MdbpEyo9Qhv1c+i
VXrIBt15DaGshtorJjjKT7VftD+XRERr1q6Dv2dauvZOxgXgwrjX1XNMEm+UtoOuopMfL+6J33jY
qdxYdW69WbxjLmLdnaV3bz4ETTDfNWzHrVcKleglErB7b0iO5HIEG22AUrlWXCWlY83ZKQZw21MQ
s6UeFBwyEHGjG5C/+8OsmzE57rZUt1u3TQFss2Dz0wQu7kO1htxqXVQgYzbL1F1VEULRccd5+Bbk
F+J1Yi9Qu1iquwW8tXtI1pmHu1F5+1sLNXwmbSOLLKRC+UJk2O7raNXlAShd90PbTTSPDlEMunhO
BobAB9v7GpJTvlTTu+tvLWVHtcjlh8y9IjzEHVj4T7VDxgYyr3kLRKz5FRxKdaBrs6/888UAwIpz
NSVfYVBN3XGc5n19X/PF/RkjHF5txil5cXazvPXtmny1S9+Up9jtulfC0+XvpRdAcFdftO9Oxa2b
OiDtfu2iTgheCpP+5E4hT2kSLmsDqnJJ4qNd8qG6mph1z3BHpbvfFU1CzbJDnPsZSvjKmWs9kgF8
BtjNoRpUbFPiSnt7jOO6V6Rv+e1PZQlOID597+B1TaV917KmDPUit4uObcM/5tCbkb/axmM0w33b
7D3F80gvuzXbmLVM9Koj2/kAjkc0oQ+xmTAuvpr9MlLYnHF8gmUJi9EjrodiYx1hde9V0DGZihbt
ZGKzUOOZzk1D1qNp//O2yCH6l9+h8q6CZB3+jPlC0mkeLaOfMWOmrdkif2HSI8J+uJkB+zXEdPo+
0yHC9ZgST0PZZt2+B49Lvao7A4q1O1i90goVO7a9rLQTQfLlpIf15HnUGDhgCmzA7dBOCoHGds/1
tHgO/3fT/3D9mrptq6F0nnamvjILuyp8AniMq8Ruy8DETbXRD2Lp/CiFAb78ZSHeLinDEGc4hPzM
A8xJUTKwGpLi0WwE46QMSpRzNrh210NgSehkDp3EE4+OJ++bPJ+fEVVaevut79zL8d18VFYuHNNk
uPHHK6rpVOSueYHTnDwMrdX2jF2/fpy7wvUOARkRTzohwJFMb03qexeuHnKVWy5UAs7sueK0JDAZ
X1uwc3g86sK4Wd931X6vpKJVC7gGIafqJbDHYReEd4pmX5vbaordq2kYNKhq9P+XkqcKtKZo4pJZ
hewLDuOKF6rCK1OkFrsXjWgYFOel8OP9QDjxgJSZ1xqGGsHjeRYuuf2QXaOdc0mXes1M1X/oozX8
V/qJXDi3Cr1lMw9QlAZNszsntRdqP0y5Z17WQLQidd1qm8nGkE2ECFNFbTa0A4bvjWwsG2O68PeV
MS9+WPVjJUMtyNBp15Fqf43vEYmmXzkWOQfBn1EIebbrDnzT1QgB1TruItvyGf+oW3E3Na5sPkVZ
7QwlZaJechT64dhGItkyQX/wmNiayontoqlMHWfemTNvjbrOfY+9Xm2RZdKAZIbuEFG5TtmCxtfy
S+49DYCVwZQF9SB/JpNLX+2ydPmM5OMywhjdhUJoWSC/qxhNaov08LhUlLwHMrnVdatKagxTCDMe
zFqaTy/fnIZ6bx3uatU27rWnc/Ey7dJ/wvu7w8XTecKE1emm6dii9t3vfQBbsiwC/es/IkOamGT4
9pbJPogu168i78fmmExj/R34iut0MHb/XDcxPfhbV36PPREeNAd+/jBsXcgRlPfeq2kkmb2G6dNV
5PXeV75w5PFRecbQRfflsNhu+hN1gsH8vhsSt5a4bFhJJsqFvLY6OHLPyQcUtPmZVnUfMr8ItjdM
0uJPhzLBRZaU8BSbxRX1PYml6EmFHs3PYYvLDb//Dvpg8KLpe3LIbKFaD78FQY5ORjMa//C8tQa4
Otn5l7AtlXWpF+e+qS8njS3L/Knj+tTZql1zizjC9i1G5kikeTW74b0NdhkizbTNk3U36l3+yu7B
syIk2tBw38WR4bCaotB5HuOuHm/nPPIsAlNrgkMRNUnBJIMYmKtllERlBSSsBAftdts/vqHLYUWp
qbKBceqru5ZELKuFbisNJGOPgmiS4IpL0GWu3eZ1wyiv7Z/UJWnglHTedsexBzVTkUG0pWEs+n+5
aKXMOijFtMLG759rm8xrhl5ezadEdoS+eLZynyZKEAdoZMmBQvk/cRzEJeIT6yMLm/EWyK8uC0sC
fN4OJlWcdawnmSrariUbgd9xUNfwP91FthkPyfZmllq8FG49VUjB0/QBIxIQqglCquHFmuExJJ70
a+LmeZimzX0ks7f3Hke88GCrx1aB37goxLbu3Ol3zuTPOdf+tjy2jju3t3mo9z0deb3CE8uI6H+1
uIQeX/KGj+08U8v7cZVUuHlmUWVYbMvPDjg9hSznGe/fpBQyEZzPR49t2OU4aTMdi3xG4rdY+fh+
N4+iYmqc8Em5SkH73gtqhR436KejEKaP3cxRnG215YmNeyf6p31ne5bbYubbIQ65cjZ2btwsMoH9
ADEbgWbGhHwOib4tryuJPf5yzZGJOQy9T/nXF8ztiKHx8oyx7v5WW+O+bwo4cmo8JW5Zeu+/w2iF
6UrQM4GrNRLw76WJTJQ2TouGHxTReN3Ogv8y1OORklZGTZCNKg7+oXsEJO7iIriIxS07V52cabMI
jne+mJ1AnO041EymkA+9u21qnV+NkKN3FDALq2y90EWZI+eI8VHJ/PdAllz/rFZ/+7Q4ud75QFBa
aDaa7hixHRJmcjSzPq/kp98w8HHWtOcR+km11DWHws+FA5N7F/55A7D67gRd9YpLtfyzMJt9J87T
Lc/o1O3rWFfB97T3pU0pehxwumhzn0M/ynsLcHSdjoFJ3C+M48OeenlNCAA0CqmuHdWsvzvwXcGN
V3b5dNC4QXiQWez8x/toR6aHIzpxZZqNEg/nzXgMlSiH4zxV8nYmbQK5yXbyO/dbJgFuH+eHclrD
9RRVO27CagkcQcfQA16HU123fGZ30iKzPK/bqV8Wv8lafrubzu0dtGQWMr/VsOqnodspakU+50G2
Ma72j0EXWKjaTuM7t3veTHlKMFHwLjyLItQVsadPNQ3sc6SEO8CrFWK7rqbSe8EOSzKAA0n8xYt6
Mlx67TKdKS51QFrk+fDQdP7QcLiv3U8xIY9xS19A17s7RE/OHBoYvkK3f6KB6iirOobVaSOKgPvM
a4YXPdrgLzsXzGc6tfRROumO5Ys3SZKhe++D6N7v1CQraL8qZ9pkiiB6wKs7qEPMPbwjtccjh5II
FtbrDOkQpwKAS3POmzGqbz2ODybP5ajdI6zK6qVWxca4J1hFdezxJUnGeR5j5UGHe+ZtC+5hV+3q
lb0uUO8teRYFf3zaYZd7u065ItE4Fm6a75kQXXkApuzehGubKzIsk/AmVLGwDPRX+7Pkq3wd9p0l
Y1snVZ8JxdmXmdIriRzu+nE4MRIqHufyks/RrKH7Kpxy+c2+B69ft+QjnOd2sPOhlPEss0IMWDFk
HnvXc83794FPgANSRh1Cl+dz2CrKLF7OzptAs1eMGAg3wRxJbuJME1uFI0ha2bo+/GRy37gNovwo
LU1EKuHOnzqjRX0XbGseprF1bJUWhmSirOkYqF7FWxh8D8FY/u44Ukq+hGi57l1KokOMB0o+76pZ
7jbp9NUd1Vl4tw5O1J0D05kqC4IWUw2VA9Ma1zXudGiNJxjA7AUPTxkE/bvZFj7I6FfFU0vT9dvS
E7DiI3oCDvZ4yH+puBg2tin3KMoY/CMDIPVOt8NAmXJqmamrrBm2aWF91p9+uMvaf4kG9PCt9cLg
iu3r5Ss0TXB0vHIBcGxcNC/NUuTGoTSG/xLTVn83YObfDdPXVzmEWCfygUSfzFcF1ZseKc0PlRnk
g8buoTIX6Dk5SmazSA5GKrD3xJATurlOH1HdcwguJdNybhLwvlmt4KKn9Rrx6Ot46GTalbN8TbAe
fZSNa1+dMYqXtPU6+9EREu0e6tKIJ+qJHYfKyD8+ittfUi7Tq7K9k6Sc1W7NDhS+E5xjcqJo2Yqh
IvIo7HZ6t30Gck8ADKMGEuQZcw3RFKfuYuVH4Gr5y3ei5UkKGtR0js385TlFRz1CEzQccojh1y0f
kJIuX/zbipI0zJrKzD2eFXKrCfv0CaY1AyYLXv12OHMXlp+RXANNvPS2++Q8jVV4kCKIqkPOF+hm
2HIj3tWc5yCrPL/CtkxmGPr5gGErvZzJLK3wA8t0Ait118WMO1Hk1PBKwFTzV1kz9bjw9+aha6g8
j5spBmQtMsHaQ1IbaU+2hhs/2rAdsy1Skk+WsyV63HMumCwaY/tnUI76oCFgj7tqxf7iuZvD1ooY
1xdZbPWztxmXoZG7osJxffRDhl+DoPwm1v2D0fn4o5We/2vq6PSfGDv5MhtxXv3Z2Kx7L/qt/TmH
ihIbB3iNJ6zK/dcSBjob+Fvl/xDkzZRXfVeMH6XpC5WF9CAqXYlx0+fF6ZRIzZJwX4htqZGTEBNf
whBTS10Sc5muY6e/DQsXf0Ja0IJ6w+f99CkSqCbQuJJjH66VzsZ5L3652sVMNKDoXKgaJXJF0K98
z1VL/HS6LJ77ZP3VPrXAyQZGl7L+wFFHE7Jp89fiLG7Tcr48xfMsq/5qH1T31iMI80Anja0ywWDA
SdEOyiRl6MQoag9VeV/qoYuySXoT9/DKHzqNpVxK8B4lw/HGEVtzJdsc49BcWP1UzDkWi/pitE+l
XEsY3t4i3ujNmwc/YNTNN1+Lh2HSxSPrNITn5m4nrz1XMwOeLhYlXjg43iQc9Et8iBiqvTJUHN6d
YvWCY+Q0zGXNVLk/8Ex2YcZeCYMr+rUQVbp2oy3jnMW8QenVPW0LiJiDGH1+8FIjJR94BdjyKHDs
vYnSH+zBLzfnahXI75zhhf2IhyB/Cahi+J5CsXy6/m7dlATPCsyMG2w06mItX928CvIbIlnXh24k
MebEq8DBhjWPu7IPIjdAgTVjQeXuT8yb2iHkqtj66U5IzpY00oVWB93IcU9FuOUP7FuYZ+PF+tNI
Lacrl8yQW/DnjqVy63NkSRl8MMdbOf6iqbjqfTbsmcVW/dlZR5w9Vorhlo86FykOo7LMNlauviue
H/4GMtxPs9OG/wZZNuFRTKb7uBwPdGloHmR5U0lcR7ltiTVEL30f49Vl36H0i44bSsSMZ5hR/Ggm
lguwx4T5jz1qIPrtDOLwIpR7bw5J3hcDJZGsbvagY4I95PjUGWDg/jiNYlM/VNJzebZju3o8PpN/
owI0JzJvnL6hhwrVs6Nt/bX2e/SnxA+OIbP0nd/zPtIUBQ2pO9KWuCcLz2HHsFicnLI8NP5vnsL6
Div+l83nZsz8bqDaiyrq82iPPRIhu8a5qr0BP5PdETk5sOuxPNYxJXtqBJ1oWiPXYTZKVu96FW0Z
H0m6g80UdsL/6DDDcVr5XMN1Z5yrch55JRj8J4+zN/iPAxPo7pCv/vo+etyaPHxy/fQ6cENprerw
1sx4v9Iu6avXdUMuYya1BvfsYK884Zgry+OCsW8iG2qQdPORQsUIJ9e54Yeb8GooK15UYguMbBcD
Yh9AHDqb0VQcuHn3PrFE+rb6c/+jcyrrX9XN4Jw6YbU8c7iOKot0r0uJa4KRIDgg5gmNuVEd+qd7
URLx1MVpxEapubJJ0KI3tFU4cwJ5DHsBpbDoQFY+8rbxFe8TP0I+4WPSQYjwYeJ7tVYQzWaf8fg9
S2VMDzqrwgi2zIQ/l7EE0wrujVIfzRA1/glSECPtevGnt7721u+14w4ikQvF+VDrbfwZJa5o7jD6
Vrc1p0WbReulq0Jj5h+BXaYq0oja640cUnHL1iIydrSv9Ycs5fqNxsffOqlZJQfmVk38MMmWgTCE
w51+gPxbVNcuDqbf7MENwW0Z9NUvTAdaU3CZYcEyUwk8I5ZVFpVNAw6sq4KR2nzHOu18b+ZCLVnM
uGu/gpA4VOUDWqv1XnBY7J8UXgY/vI1kPr/qQrEKcpyI4IquBVL+Bynf65stfLuc0eTj/pDQFeOx
WATpkPTXDLeLaBfvCZFoxHbFYfKjXFRS4gYrY4rrvv85I+ND03Aq51Ngj+gOe6WC/Ig5JMEaRWva
HuSMRwil+/ICyGUjrNDrYjNmMXdKSIUdGUVtLJIX3Y/x0774q4NYufMx2VAezzht1/vdzDvjt52T
4YAwsjwXmKYX9CFXjcw0Y/VaEY/gH5a+n0j9wQVIkanajVnxHHDkTK6i6Y8xhrhXVC5a40sRpUJi
EDw26LfEOKphj/KrkdlyRUgRBW7WOx6SIRJcF56IHRvIZiJKLT4xuVfcTb6HNCexkZMZN+20y91k
PEQrXxQ/KR5XcyxJUL0hTMZlwuJ0QtAczzy+q3VIVRjrdstTtXG8oyMy8LkmFZxmGsNJRJ7PXrsf
gfIU+8MdMZqkrRplD61v5N9y7zgDRQWNJhV+y4w2qfEApwuH9fPUjM0vjIn+cKSrt6+mKNvyWlB4
o21Ug/8UFR4JW9YdeCJ12GkX1dB171eKm4+xNvFP4oITzEfQivJjk+ysdO6+p39MceX9KXsvCg51
bZ3rPSj64WFK+ulp3brAwbsR42DvL6V9m/tqyqSz4AqjIhdsXnfh/LsrG/rcmlhQDnlMnPmBybh8
4jhAQ2LHDEuu3zVCpHUtlkeOqd1kfq3G+2qoSTRax//cA1InJu2dXt9zNKIT4yPK39jEaK42klXt
AcMD8iA2n/F9Yz9uPozwvsYbuCnOv8J2sX92BDO+jDGBy1XihBAkOVxEfHRXn/aT9HP9ty28eaWg
VsUrGbvmaSsnww0zhMXHqLftXxHhKj6pKVGfCZf0dAx5sVAixjoeiaCpI3yhGyVnxhOP2C1LwXvD
FgOFH623+mJG3330Q1StqUs0/CsqLjOaddbbfd+vyQfZL7h5UIyDERVgr7Es+yL+29Tt/lnRW/Gp
3AZP29JGRmZ1VQf6IucFJnOqqPlTke0KuMfdWbeXTOpQPavLTsdsktVPu35vMZ84Dj9+gWx3M6+b
p1Mn8taA90CKEpdRXUzHeEiwXXO3gFSKC7kXGYLs+APymLMdIid07oKiAzZQuWvTn6kf1e+x51Sm
iMN6tHgDR/+6qPYLu2n9yF6rxmdYea044gjPHzXnU5lR5ru0aVW//PTwiv8a0G5eghAdQXI73rX9
/+LszJbrRq41/SqOuocP5qHj+FwA2APnQSQl8gZBURTmecbT9weVu5sb3LHRtMvhcJVKSmYic+XK
tf4hUe6jRFGzuzLqW6R2rLAb97LZDd/qoK6RQZ0qBRmgImm83Zgr0X1bKDWVp36EtDKKE9VGchdE
UyfZjM0NryRB34RqznNxqEu9cuWGU7Pxm3AgPlp9lZ1l6iC30HF71bSorWrEB01p+OVAD9O3IpwK
wUFrLUfRIJLG6KeZA5zYIZHReVcdbxwAXTjV3w/g5t5VngZ8amkWc8l8au2eGgAnG0HAAG9oxORn
Xw3eg0em/wtRqLnMOg69SiAgB9xAxVGe4YOA9EiRq3ouw4GLvGoka1cmfUyXFYZQuh/8wbvnrVJg
bBzJNfB5DXJQL02l5NQJTEQ7luUkAWFCkcT1PGgy5JGGcUttmmxTgxVwEVXA79wQi0mT5kHL9QS4
RnmSxzL8OZgge50kMchyYf9VpVOKpnebRSo4IzJ/klzarkG8zZVU/yakMkCeFtGQ21qQmskpTa/t
behvoJkKQ8wfYiMcX8xWl77pNLTEjeRNouAGlkVzAm8oP3TiKiU1TQQlu5PMxrzHvTF/FoVaA7CU
577sEA8pH+IOl11CSRMyeM2V8oqePIBP6EPpWZWCFdtI6L43Dj+P+ODBeT6fpj4HI0IB9Vcdh/6z
TDVNdtpySEM6sWwxW1ZSYQQp2M24SwBugAOAwH/3sjFQXRBJE214wyx2IOz5nQrYupx7j+4byTGQ
fLtV0Enb+FVjXDeRJgyE6kTSqP1F0Y+qiMMHy4utW9qGVFx6z5uEucA15LapC1BbhlAl3R+JbK8k
DTw1ZFCWdpNDdrAhVnk/9YBSxba2ykh1R7AQFjivZjxXJz1F60Kcb5hILJNwo3YBZdkERIeykVLT
uJnfnRpBpZ3O6rz2K8drO2p76DfJl3U3qY9+TBSzEbgMcSDiWbI1q4J0BvHm6ncP4e8yLNNGdrtK
pF8emrAKWGk2pKM1pZ/Y3TQKPyAg8o2HEUl0M5ykB2UwkGopwV3KlMZI0ew+zmWIN3Fm3TWxN2k2
j/WApMGTJA6EKAuPfahMj17YtRLGN3OdGTG49lWNaqV0pp46jDPhQOHNuoIjDTdqRrfpWPgC8Fme
1faoGNIVdLHq2rR8AMeGlJLZ+6rRYBZlFf1ApKc9L9cjrd5piHtvC1BU9feJVFt3QhagomFZdOwv
lK6nm0E7vHY9wn4NxYK7/kyOVEuw6wYv5SarBN6iDW33DY/VLIKGGOX5nTxKwALAjNWQaDyRfhcc
uXZTDsFYuJU4SKpjTlCgnUFs29dO6YV+07eVFG2twIo5U4Glk2kBQJ2Az/l+5EqUBMNfg09hZtNO
gtQ5aQ4BnsRsjIFcWKUcnqM/ZqVXfReat1oYJ6WrdFMCTSsHY3cD5YemdgtPgcUolfSXFGdSvR2D
yRvccaBktfUDEmNXYhUrdyKIk1tEdKlY2KQQJKpCsncflga5RIn1hQDQsyMJGTmr7wkeWZ0Twvu4
z5sRhZfZBuAKQ4TmB5hZlSZkXutXpUbf2VGmsQBabBYRWoyqJ4G8JXLZAo2Ua8mTgLwMVFJB4vXA
st0E/tCv3CvGxzyRohsVVLo4AwapHVONNXiI5sVv0+t4/FHXpVZI9ZCMK9Jo2DRGIr6Q8fWNwxMl
IwXtKvNGghUj7TzVnF58oRevoJh24gVkMuVXr0nKXJxJgGfiJeSfURgOJvqjYnYzsrkkZ6yUNqDN
jsGBAwiIE2UMkXgXYHoQO7kq8sE6UdQe2rqirVy2Ou3dWKyts1Hwm37X872/Tdzgw16lmnEWUT25
a5SOGhIaZ+0lgAhuyRz0yTXZAddFItZ5Z081RYydGZYVBSy5E6Zv1CQTUpC8k8FLZbF5p6c5YFiu
G/+mTEAS2x2r/B2EenczP/SA4ogJfDBByOtbeJLeW1xQQXY6ZeCFoQ5mAkwES5VnKxg5zH4RjAb4
rIRyRRohrLtBDU99Syi2oQwrF8FDoGYNL1/RKp/RGdITimxZ8uZLZQUKwospKcHmTgow6VnxIOUg
AAiy4C9UDc1jO6wxJXc5xeOLNepTRx6vgAXpKdVqoHBIG8FJq8m9GtbQqOhC6T81szLuuINqZZt7
Pn1utm61ERu/IsWvCqVw5ug8buWI4s4mGhrK2Jo5AYwMzPRmxqCObjCUwxWZS1bre5+O9rgJUCIo
kZYrhau649bcx3munJnURGTbRGCeJ3w+FNJNDRnwV+WJ040OW7Sxe4AV7b6ZqL/dwj3z0DYVjJy1
CVQt3+Di1RiXU6MnxRPvAuFJsCiM0gYqRPD5ekSW2/SF9JxkkyqSA/I8erP8qBNsnl9gFD0J0tSu
KEGNfzdwDbVouViZRpBQKI2Bs/UpwgMACsdH0KUdfhsW1KWtUvg0hvN2xIv2NON61hL4KG6AeQDS
n8g1iIicUYVckLsTadSsEuAPDWFVfhHa3LPbuGx3RtwPt4KQIPYqeD6frmndJG6l3enhl4TveXi8
WqHjm8jY0gU75FrDYa0aYCupDfWK51AClLndi6AEFdidxQ09CsueNNW/qIYEWPDpwZeuYhjMMbos
inQdFX3WTzkcHZ8wXaN1l9mxx5W7qSSPg5RiC7iJeVWEwJqoovkws+mfh7yo4Ihu4gy0CUkMBe9S
b36s/ERL7vnyJ1pIrAB49soq5XP4uUocpoXpRr4lO6RKTyWpMIGHXngFG22TNL2Gvpc57rKMCoDc
+0DDR0oO4EmslZVaSgD8+bEwMZxVbyXlk7JYORChW5UncZb6lFvhzvkAOxKqkXGd67l7ehWW2hDz
aLPChzGrm4KJWcikFL2aYfMOEgQ4sPlTDQ0FeBzmQaSFgzb8xOhXXhHRObYNkdyTdFSPOAzaQvoC
gGSdxzV9eOiA8q0OzIQ0VwKL24jDGeg5a1dkcLdzRf+a/cNscaiDNNbnHcj40mIHmjkMRPAvtPsQ
woNyRfk3LB5TlbvgjEoQre3TS/t5oofjLfbXqAsQU4oC4mEm9rxo+/FqZNwL8BgKWPGycUuzLO8t
LfG3p0f+vLMZGfEZDVFjAz+q+Sf7IPlUj1ouhSo7G4ck8dwH28rFW+Rf1Gr5s56YBLJtYGRQxDkc
haFDxSo50UovNefaDH0zU+mcpnz/zQBvvbJvPp8L1LcJH3SPaQjyNQ+HM1XLs1KBnVo13GYNpWGH
iuN3yDXS/vTyfT4TKjobBm7kszWKqM3L+2H5oHJV1RByN3ilXJ6RwcDFgj4cOgA8YSVXlHNXbNeP
jqggxAQDHmrCUr1Q4oVdpi1nvgiE/s0bKXRZTTRXEqsgvkWt0VzRGTm2Q7BOMCFCmMg/LdXFexwh
VDq3ROOq5b1iTUVduIVRd9l/sBWxIEITXlJVvtpiLUPA5GQUrOVUGiVY58YCczSUK6McWz/kyiXA
U7iggIk//GK9AU43DhilASGgQy20pn0UyNVmoMZKB59a2OktcmwzWqIFeoC0jGi2OGF6Xmn+aM5b
ROqsuz5DGMQZfN8QNm1CUrMSSZYiRfNJsxRDZBVVVCOWNiW51SbkwCiSVpKfvoY09MCHxkBXpuLS
rLPZklhouqfTUzwSvrgYECGTiJU4PcuHazp55qRogERtNAVgdEqGt6tH6q1KGm3LxDOpQijqTlUA
PK5M98jXRASWbjOaTAQXdZGodHKYB2bJSa+91nyWpViKuIulbo9ZWbv14UdvTk/1yGmYEzKsWRSJ
K2kZWureasDYJfSygIe6GsqW21ZQ1lzJj3xFQ0bRTZdQKUL6eTEt5Gr8KJvPnCfH0gDqPa6jnVLX
kriVMhE0chiJ440E/jdYCWhHR+YigMKGWSB66Yef0gP3PzQpHgmR2fKOhgzjuV7N2aBIUks/ie2A
XXuonN7KwEeOCeOJZBeIXYNvm3+wD5G0kgTFgGHKwsbFcF5nYrdBCVa4s6igrES0I3NE/k/BwISj
MtuFHw5VJqI89VqKAxLcP1eogJYNWgXxNqSBdFcAU/4RS9aaXvGRCVqzNjz+QRoVFHHxTSFMo8Hc
cUhCCQEdsQKOBLXF2/kiLIUvb1ILzIeFywa2N4hgHk4wqpqUehIT9BAEcq0GHFNfamt6b5+Pwuy4
IGKyqqH4pi8lAcXOxMWjxAdGQEDgJu5j8HxB1K2kYkdGmbXx+IvoiYT+Iny28FXSTLNoRhtgRAsp
00DrBPqXjzVZNEdORkNRFlE/O1yxQQy6gfQdkAWgkfSmQlwnd/NKaNbO15HpEJgl1OxFLjl2wuFA
dJRUP6N+ak89yqRhKlcOgMUVxeHPUfGPpSh6WVjEk/4sZiOTsPRDRpGT6cbnBM9w3IQ1+I9igPW/
gWFdjM9f3XKI8WLWCERdm61VFnEjBNZN/YCMWVEKnmyBWWyLcRjc06McmZhhEhdVkctN5513uHo9
+q1+FZc8xa2SlmESGJeYydRb02gDpxj8NXOe4+PxBMDIlPxuqYrfyWJrGNR1gCAINf0/7ETprno+
TJtIjPK7dqiUt9NTPLJBmCI2ZtwyaP5/enqjjw9rhYUcgyyEuZvTXcib6ev7HU0eCmOaMkddayE0
bNU6HHdIB3abiN6tOUB4qqN4XHGv/JwXUIrSuEoM7koo8Yuz6+kBclOzfKaCtR1IbVRZYM3034Ds
WzurN+Hgxv5AC69u0t3pZTzy5Ui30AvU8CqUqKUc7pQuFMOyxLDEznXV/wEFSPsBNU+tt0ne+oGt
x0CKtqeH/HytYEzBUs6dHG7P5aUd9HJm9bho256STTsNVNZLItCRvBRknue3Hgxeyc7LgHru6YGP
bBkTWU+TA2hy/pZas/heksCiN2h3qFVdR5qa2nVR9F/OY5mehe6lDOEKye/F/ZUXA1x+E+CXlZjZ
Dl6jh8ibkBkchSRJtZUNemzrcDVTDZxXFNDc4fdrFSyxwKnyLjWHcIe2F9i6JBRQpfeM6Ao9wvFK
o2i3U0iuH76+nAbLiNuIyfbR5q31IRMxQmrXvq6B/gfMdCuh+bTJ0VRceaMe26CGzJuYHFLjqbrI
mdF8KhQU50Em67Fh1wAWXpQBVU/wt+Uenki9/w9mxVMaoVuePYTqw1lNyKnkUATZnWpehC4s90IH
5oVI1spuPDoxXvlz8sH/Lv0sUaYCFopCAwouHhwCnIFpmNS5NST7ONXE+n6C+bNWCTsy6GySwruH
xeQKX1wMkwxMuZjg2Yw4ttGjgsI1goPP0bXx09Q9vZSfMzk2By9UjXcqt4KyiC1pH8OyRVYHSlQD
ucgJp6FMfsD9MsoBhvjYy2uvuj++KIf14NkyhZeVybqSPSy+3pBaga/TmrAtjl26CbtGvOoHFMSs
sMn2nknrSArLeheAjMQDUKA9ZfujQUMwRSNvZeseiTcWwieEdEUnti/Ty6AHmYk7VA62pvI3GOkC
4fNRij+9ysfn/GGY+TN8OIeR3iSd6OF+403ToNtVO4BvxipS1ZxUsZobLQ2EM7Gnv2YmKNYWCa1o
hMtNXHkiccWn6tj+4ov/baxAZFic1hwxOc9QmbIPdtxRQau+K1UZAwkT/fOu5o12evLHlpjiN3cJ
N+ds6nY4d1Wf8KZAltE2NKVEdw0GkTGm/cqsjm1kAyNxCXF8hW85z/rDCoMMVpOh5Z2AhF757EU+
fcRS9l8x3l5LBY5OiDfXrFAOtldcLCDqyAAEJBKOChNx16tABNKoCVYSjqOjQCoh8FD7IH4fTghe
k1fI2KZiE+yH5haZIrV1eWnBgD79fY6tHPY9XK0U3ik+LNL4iuTehNTKQEIjbgWQ6a6Rd8ZdAWP4
238yFMLP1pxY4wF+OKe0HurGEvhIxdAUN6bXBHQ4TWC8oIn66PE/GAy3K0pwpNjS8hWOnE2AOjQJ
b0cDZtu2DcaXIMTdrknS7emhjn0rUjQuQOSYueEX8wLDpOp1SulGUbT0DikL81o3O3MlVs1/yjJw
IpJszOUhboilFnOWdPoYTuy7rAY3abdgRc8Ijv1TQIVqW7SwfU5P69jOoNgHRBG0Ej0s5fBzKQ2k
8VSndYaeVuZEE/S4KsIkjLw+WPlYn+dGtURlU3DxUclYzq1XJSupwVTPbOpqF3jlXW5W50Dl9L1Y
hd3KxI6MZqK7jH0Cni8z3OxwYn2rCLiN017XekE/91NLeMDaCeqO1E63SPR5K/nm5/1BZV3COIc8
QobpujjLoagD2BdySO302J8LaRqpucn9/enPdXQUXA45xpQy6HkezkoQOn2YUGcC0YYCq9r51TUQ
zjVPpSNrN+dCNFp4HFB0nn/9Q6ClXA87ygRXn3VjdytJ3gyZgPV7rqa9/l0uveT3l6fFFqTIJKNW
T4dnMS1FT6rQD3gSoDBGsp7Kv8LM+KJHNYUF3gMqYYmAzuWxTCllAbGJbOp43uUKKro12jFUl9XM
AYoBQU3km62c5s9fi7iuYb/Jm5IUc9kQLLsCBk5ngedLyvbSmCLvSmx7pf9ydIdSIRo4lxtEd9lc
RHczBe8DACRGGaPJN2mcvk8z1KzSozUbrE8T0hWJF7gh8kSWcS9fHCqUfiuhFSEiSuUYPqe5UGzi
JvhyfZ5ReJqSTsxmCUzocPsBBAXtbSA3XEHDLe04M5HC6cc+Vq66tgC2F9UWIDp48hx+O5PK1T7Z
sXnOYYMXORGEjuPhT5Dw0pkJv6CXqgSsTFgpwaUaaulX73+uk9lji4uZm5nQeDiMOIKRUOcyHrQw
07WU/j0DZLw/fbbmXPvgSqHiOduFzL1wa/7v4SBVmNVVU+svLRzhIhfu9HCfisY2l2QbxxsSHEhf
+DWs7MlP1YV5VMhGlHXVWTBo8Q3BEqLWO+gvQ3tuBeZl2m3k3HMSPXKn6cfpCS6HonYs0n3AJIeK
KwzoRfAI0ZWYgIbCCtYH/xq1E89p+7S7ENBb34g6PDUqe8Hm9KDLHfJnUHr89DRlUoxlaS9CdUjr
8yGw0e+I7+AHJJvJHE339CjL2/nvUUxyXqw8SXwX540mtI8cMFMLoDn1gEqEuRSLipIDr3wNMHFk
sNksBB4aHW8sMhZRv8pzbMq0GY0YeIzVF+Y9Fxo35tB4X9z4zOtgqMXG13TPM6aSoeAm9pAYUm+H
uMpXU7Z5FCo/eGNQVyOSLOJi20oByHvUGQky2q6na0yzbTK2p7/R551AdxYWBHGKahP1kcPzBeNg
ijQdcqIXFgWv2DpAYTH5auSl83MwyuIU8yBBE2Dg8YggqGejm/UsxtLz6Zl83gCUI5BmxZxj7jYZ
i68yJEIj+xNSapgW6b+kAT2HBILurCthrFkl/dm6H8MSCQaDUSKgW0J/aelQ16ORoI4dXSy66KjI
kDMKkLWN+rIS0vIa8G2+bfS23SP+KjtDGMlnqOQmK7Hx07fjjYzniQR6y5w5nIsZpyUK62lg/LBC
GAAlMovOoMdr2dTRQUB4sKZ0bHRxOQiyL8gI+8/xWKbWRikV7TzDq87afenrzYgYlYcQLRQGwv9k
ESvaJBmsQB96GzO8AORyYT6imwKFVI2ClTfeYkZ/D0WWi1UrPWzsDA+3vOIZYZyR3Np6Cvm7ZoJu
mwjS14LEn1Fo/fyZDBaYSyTClOfISGUBTJtARoENRvSlIk5rDbslfO/vYeguzOZ7PFe1xbqhm9PR
PxOA0XdatY+GcrxERa691lpf2wU8mGF2DRpETPhbfYyJCkTp1j/T0G1x+KRrB31xCP/8ODqtgPkI
khB/qkeamYyEHlIR+Tgkdq3GycWAnME2hNu2Ysj9Bxf24Qz+GQuYnMzGoXlPbnz4HVU1Rfp55DsG
UfXQQu5BOkvZTV68R7J4r+XVSxv2L62EfY7qfcu09sdAB3ok6yub+Axd+rU6xRwrFz8QF7nJhW7N
XrlLtBAUC1i5JhL5olRZynuK/mt8ntV0OW/RzszibRxOqXyPJlz4NoWoUa+glY4s/mxjKwJVAjCB
+N7hgnjVJLfIf3Y20DA0fPU8d8EPF24ZRIl7+rgeOUMHQ80/yoc3VimNcjDO2y5odOEsZkNckoy2
Xz+pjGJxRkGyzXfh4SgVtFYvSzhD7eQHW9kahG0hozX1H8yFZ5VEC5AmhL7YRxYuCwnSa+yjPIpe
YEXX10In6PenRzm2OYB6cCSoj9C7XUQdABd+0aWwquNQinZYtgYGjBDJ3/iq31yKBaoOclsU50oX
dY9fH5o7ClQZWI/PBwVqdSb1KdRCheLc1SBp/evgS8IZVG/tNkVVDuk0Xb8l9q9hAz9vE4DzvLeA
K5FMExIOP6DQ09oRqgj9DlMtr6I4y/eBVa91Wz4vrUkHkE8nmiIPvGW9PhDLTheLdLSh5d2Luvba
qeaDN+nnHQouaLY2e0OtvgZrIfhQkZRRC6DMKgPRXVyL8I96nt3ZCPMUsYIfVoEw+L6QlFB3kJgt
AjQba58mDBKd0dPpzznvlMMwY0rcW+AZaL8AqVkMDXgGMlnM0KYOIFsZvGiTF0G5wesIskNTrVUe
5j/v83gqrRAwyYBXFzt3lCZP9WX0cOoeuQN5SKPvie97W3DWEeRGo9ijRbzm//c5ls3tQCBKwErZ
OctqeYDXIMRo9BURNBKcWMwFN1Zra1ugr7USy44OxZsdEihahtzYh5sUobYJv0ZEZlAO7GUuEDEW
N54VZulWiiZJ/1rWhsuMyV0NoIItO/fqFze2MMCdNjUYGNqAdodQoW9VxPpa2vZpk8xIdYYgeoJS
5GV5OCnLA3A2oUGFUF5q1puxD6LMTfRA+wU3zEQLrYjWfIY/reNiyOU6JhAATRwNHKiehSup8Xtk
SI2blkn3tcoUtvdMboY4kF3Rt9YX90IwjYGIJBJaomPZnqFVkjpwg7KVffEpePHoolZp0ejkSkW7
/XAJURXtIqOEpWzFtbYpg25CsUmfdqdP8/J0kbtwqjhX7HLZRIn0cBSYWRKeTyBdWs8T7werwzTJ
b89GxehsDIiG+y5faw99GpIV4+Eyw7Zn1PbyzZdIhjIoNUSKsK4kd0C/XHOsvBFuJZSVbiyzmfXq
xmZzeqLz5/8YRiiKyaRpM+yQQQFbHk40Gfq2E2OMoJptaLdOv8l3ypXsrpU2lp1MgsbhOIs7h2yx
1cuEcQr35Slz8d6wf53fvp6ezJ/3yKnZKIezGfQ6gPnHKPIOQIGNl8dGukbmxcX/xNE2tN7si8o+
Rz7fHr+fHnv5+Pw0w3njfki+eD4najVbagl71ekdQPD2m3FlnH/1Xl2u5HzgP4wzJBl6EBnjqHfe
roRW/wSg+dxb2RfL23s5yuJ6gY4fJcI8m2mLN4iDcKCTOcXKWf70TlqOMp+JD3NRwkpSo/l7XZWb
n7Hz8K7tXp++rTln/jH3PbUtFmEXIHMySiHDlBtgpw76A/YTYps3k2M8ot95trIT5r18arhFyLVw
rCR8MFzv/ET01X7L7PPfzrenlWGOBIyPR3f5OE/rrDaQAp1nhQKWQ7HIwTPIMV3dfd091+4jWkFr
H2wlXCwJUI2pFFYwj9m5POw4YOHm+2S/PV4H9m3tvvImsBHbXLlY1r7fElyvINIhJ/P3G52f01bc
iU68qbfBdXjm2cmutVcWdr7rT3w/eRFFYhUOJfTCeZKBk/KXaqP46SDOtrKcy7t5sf2XkB1VwIoo
oHNpz4h2u/OgQuRVe97Fxtqc1vbKImiYRlSb2XzQTO1H6+1DtJILGbOzLEaKZK3h/KfOdmoBF8Ej
MgVZQ3Ds7wVMbvBpcI1tY2vOY+iG7m9I9wRi0f69Nss/+eepgRfxpPdTvARKBla+yef1U35dnis/
vVvKjchuF6/jQ3Ye3ii32sPKjllb3kWA8Zsh1PN5xyjsGZQX2J/dnizP8WzDKTbZxndNx3TWINuf
ii3LDbSINKOcxUk9HwwakNtwL7kPqTPZ755dsLz5VrZX7/FjAYCGICD+mS0HjvswYtexmWbivGXL
DV5LnA/FtcgcVMe6SJ3Y0e7qWxStd9VOvbTOVlb5WFz9OPZildGTGRMaJOQqbr/Rn5JtsO23oxtv
6zN5v1YzO/ZJ6SfQtABUR1N88SCIEKqOxqqo7Qr1d1GCfYs8lTq+t1nlRtPd6aktAwFpP3VPih2K
Asgf0MLhqupNKHtBok6OoDTKFn0kVJWlKsRjbZxWYo66CG4MBbKTRj8cJNNAF+twqMSU9UHucM7y
YKlf5FaWgQdWkpUYuly9eRSVDhavgZktu6yrqNKI8H+N3FEDK/cG0UnjvOqS2hFHOb2JijR9hMok
3X55Fang8KwiaacJqs/750M2kSOUUNWFOji50BQbdFmJqWqT3iFXn6ztxeVLjgnyhqNwAxBfg361
OAe48VSTZQijY2RdZjloX9SPiL+hoVRpuRI/JFLXIPiaGkVvU9muBRttxPQ2iUbvSWuyJkdAoOu6
szLV5TvQJCUeQ1VYmHYh4pt0el0+Jd/0XOmN6RKlJnBh9K4OF0bFRCNrDGNAO6br8BwREn8kGqJZ
G7hDjc8rMtBaN0RbHE6714rO45tfW77pSnQHp21UKPoaw32ZX84/ksL+oL2F1Cs+Roc/koBIU4hL
/OBgsRAjNKzINmYU6TOFf8QI+qIzz8dC5toNu2Eltf182BQ+GvA06sFU6JXF7YSSq9CPsEOcqjFf
SsAbjw3iQzcobq6hRI+MNDNpdNrwVBXA8hxO0q9nyztLnpDTi3SgFHCd3HyMUAulT/V++iN/PteU
MKl5IRsAV0NctuR9QxzSHCkrx0AKZ9NUAwZPpb/SPvn0yOGzwapUgGTSQOYKmGf84Yj5NCeUaGo7
xxMCzx46ExHm1FdsNlR6HrZTvjESL9nIYqRe0c1P3rV0lFYi2Oejx88A7mZmKwEzW1baxqnr/bzk
dJloOesbP/eEb2osggm0GrRwzpAvRsrly6s7xzEIPkB9JCr1h/NOtSBV8sSDaF/nKOCMarxNU0PZ
f30UwM1zswDMAUzZw1H8vqM3NUYdMi/4eaKEhMowZtpfXj9VVJiIRGWNXuWfb/zhG8ajEhsNwBAn
7IvsKlFryQ0F1Gd61EPdtB287VdnNWM2QFTSAWHnqIs9I49inUxygz78FPrnUS5MZx6eLCuPhM8B
xZQ1OJtMipbbJ9AhrF9aeqNZO/jDZq4oon+TINK+F01N2Jip1qMMO9TdmSfU/4Zk/dfb8L/89/z2
7wSz/p//5u/fcsSeZtjY4m//5yp8q/j2v5v/nn/b//3XDn/T/9x071XTVu//uHot6n9s2+zXaxPm
2fL3HPwRjPTvn8R9bV4P/maTNWEz3rXv1Xj/XrdJ82c4fub53/z//cV/vP/5Ux7G4v1ff73+Slmd
sG6q8K3569+/dPbrX3/RAFb4cP/1cYR///L1a8rvfMjfXvmDsvrI73p/rZt//SWo2j8pfM7damDD
8//jFPXvf35JE/9JCUim0AayDdWXuUuW5VUT8Nu0f9L9IVoTQeeADezor39wyv78mqT8cy6Yzf8h
8FHQ1v76Pz/hwXf7f9/xH1mb3uYh3mX/+kvmDHDEPrwgFPCq0oyNoQ/NHwfBYXEEByU1EnCQDvpn
2XmumIHoxkPfbzUWbSv7/nSG1ymNvLQz0bf2kTJ61KGH3vRd29x7daVuDE3APyeOarfI/GwXhME7
5ITphkq3eZ5y9HwMREv9QixQMbNjuOib1GqzrRj23Q8x0LybvEpL5LcwQYu0TngLLal/1bDjzQvt
djQ68QwuVH6BUbv1iGjxD7CUw4sGaeZhMDLvXpUatHCLVnqmQdACESiq28QU3NT3fmHYkl3KZVo9
NlFgbtE8zn91ntzBLMLvEfPzrLyxatQem0JTLqJORPwWNofddwjuYf5quEZkYHaoWa10kxhWuu9b
Pb5VhvibrJOyonA65VuvbXGRijz92is83JCLMXdRMKruguyF4nPvIj/1gjEiUq5yjjVzgbfzxmxB
+IfRH3uo8Hsl4uWUKL3/OJoaDU1uvNwx0vS8NNIzPRlvoCj77oSuPgJXWrNDQyrGOzKZZSeQLXR7
AwcTVMimdJPHhsIfTLIVYZi1SYauc1QkAniZ4d/r1rlUYnDpGRsDN990oyiN7m0MzKGTt7g0kQvw
xUzcI+pcWejYjtENVr/2qOF8ghzxeYRQ9lMT9z0mGHF602HfZGdKbO3RS8K2tmR53LEb8fA0zWyb
Z9wcohQXxm5Czajin6btK5sd3SlD9EWcRvCY9zDcBbuwEeJhU4l9exlHb1L1M8hkWzYpgKCzu8fj
9xkX+e+TNGFS5z2pU7iLvQz7WX1TchzU4DcIlHP05ID3SO+inz62EWQyXwnPsFg8C63szK96V8dT
E8OtrdQM12Puo+mYXmBJdlGmwR7B4RqXL01x5bzeY97pgNdFi6rcllKK552K88H4rQ1Dmerg7BaL
CWKAYWGBsPSIYe5DFDRIO1Lk23SReSULRraBKOJg97M3vBgDWeusqcSNiVhuK0NBl7tnQwl3fWlu
5e5n66l3ggYaVL9Xg+/odkkDIDKE1zy7FzEyGHgr6WHjX0+SsWEf7pCcd7H52fbJqNqhUmFj0d3V
uo4BhTVstVbboYHi+m2eOWP4PWmHvRYjW2uW1zS8n4wKi6Zi/jMQhLGTxndE+UI2f08YlAcGpsI4
+HhFtyvbXNqBduvc0ooey0KJtornPyB3fNkmSAWKaln8TmK86kzhVh3TTaJZj01oPgYiOVOPhv8m
FIq9BH9JLd5DTDq6CaPNFJ1Fu8ROG3BqjKd3L4ob1DMn20A3tO7zXa8kvwtEVF+y2VBVj9DTVY0R
Mej6u2ThNdfjyJgK+1Qwnc6ytkZC0p5P8u8RZvAOByxH1e4a0f/Fqf0e4CEhoqnpWzepejXFyruK
e6cv+o9DLlmOleF8pGbCTR1PAQKy2auUCLHT+lCR+iG6D+IAXTovufFEGavMGodPvMNtwTdvPSl8
G6I8REC+v1Wy9m7QtOd2KL9rqFFDnBQu0Uf9hq7jhVk0ZIpZfSc2yTPu5uzP+Cof62dPzs6ABG9a
GFWOn9Oo7hrpp9/Xb2hyPbXeFDl1E+tOmgg/uU9ead5dSK28l3vjqQzKRzPMkcTzoxcvk9BKHmS3
wbSAHWneteaAo4aw7cP2pmt1B3ZueZsPvH+BY2x7qkR1/mbmbM/Z2WiqxQu9uQ2Uyc3ylyHrthDw
L/G+dGLhhzJAs6qwhvDN6dXzCDl6tLPawVZUNM5R3SvcGt/4srgOLFSgW9Wt9fal69PxtWn9rYwY
qxw/Ft6FSBgUxfb3qDe/4wjpwwyJzdHwKTd4eF2V1R3VSCC2bIOpanDaQkd02NR+8OLNQqmK5QiZ
cMt9xJ4NLgRshTWPDggcMbO0YqcXfMGRmjJ1NNSYS69+K2E8bi09+w6d6hZNMURC8kdTHxyvq3+i
jr7JMZN2lbA8KzHFsnEm3Cp13zkJOfekdb9b2bzB9O9plPxrAJe3nhGcDZOXYTTZuUYRKShDI1Ev
9kF8FiF460wtOpAD7uxYDeDEBQfBAd9YoqQc9PjbR4++n92mg78HpY8Gv9T80jPvYRDrXwZ27hdp
FAPps1AW78oCxWbvrNF3uNBehD2CZxp6wFKcytsRuf+th6KgG05nWnYVVYqj9e2VHxW/LEvt+cfR
5VCqLHIqOhiNyDbt5BKBN1w8xb65Dsf8KUyLswZTTUnkSxSSiIUFR/dGTtkJYn5ftxhPiqX8fUjr
5rtI4eb3UIwjGnUgVRKr3mMMgbleXlGkLrAuREYQkcB4uCbIvEn/m7rzWJJb2a7oF+EFvBmqCijf
3dWG7SaIJptMAAmXSPiv1ypeKUJShAYaanLj8j3eMigg8+Q+++yVlw8ytYzHkURNnaEpBdo9B3YZ
AcUbucbeA1s59mme1ZZsR6nLD7V+e12VpA75wsMz4Xxn2AeXtFPPYe4kJLz/KjIwQfVgDYdgareW
+FW0quNGzDeRt27RmMEBNsHBUd1JVbP7MLmWOEz6M+te1eJt0xs4vIK00/Xu1p8okwnz5rp5cRmp
q3bFsbPKA0ivHcS3rfQ/sqA+mn628yBPhLVPbP91LEOiaOvTZIuHqLFIypWEw42E6b5rOvgZIfHe
kSnmLegAULsQfnx9sgkwjFhsrZLfjyC53jVjkf0JzWte1ySFl3ugzltnzO7N+hcE4w8S0jYtyUHT
LC6DX8ZT5r41kWIprsmcx9cmp08i27czlcXGEiS+Fs19urS7TAcHi7zpgs5+NLpHDTticZyzZ8Hn
MJgV9fIdQKxd5nC+G6p3CQ5igLUId/Su7dWzGY6fJPKercmIS2gonXRigsl3tQV+zBEXz/tZNM7V
7AjBI/B9boJ901iPGbeK4/wZopSFRZxacrhq62UcZgJwBeYe8XnL6itMEA88Onq92n350DHmSgSq
ATNNYa0H9+rSrnJInCnASYQW83ZdOMeFzgeYAfrFvLEMgCjNcIkEye5R1jQ7Yyhhza/LQZO9XA7u
kORAKu6oLcstu8ywHdrs9qO/sCPFNzgDUGjrHNWEFs1t/g0DdHlw22Dnp9FuURomGPSwHbOSv/y8
vKtzSQVr3xJuB/+YrWo7BvIBR/muMu1XHCuJH2Z3KRFZkx9uoKO2d4Rl7HJ+ooGY8c1ItiJBuZAd
svNK0G9nUOxsQV5lcbrg01Wa+z9YRyvuuvxFWX6ZTBYZ38aqo3gMwRJIUv3LravceLT7LRC2LaNL
saKe2kwcyq18n+bzvvasn4TnJSQkHacgSAryU8dAkKZpfOV5mhCXKLbE0Zw9aECFW9xnaqz2Zhfs
SjgU0AZfYDjPMU7BRC3OLSb9ZM1mort1lzrRkdIuIYw4jvwuCcK7vDRih6qkZCwAsCwYHHLSHSv9
SClrraYFXdBsLcBNm0wu+x5QmvVuO1RJsKfm2DCGrd3neivJj0GfI6zXx6QqXHLDn9rhnmp2O3rl
2R/Ab/YHyx8PDk2i4gbldYZuJz3MEOUsEjwYVBL2AQdLXMnXHriH2zUXBxJIEpZL7BThLueCyCUc
Y3qi68GfXqr+vV32rfkYLq/jkh4wMm7UqnZjVr4aOkx6sFKOAZNhtJy3wnZIbrlaQ9Qw0febQAYQ
QAQvII4QPrXPfM5D00c2+/s1Cl81C7MI/9hWG8+lOlqVZ8QiBAyb33hVbZxT0rtTuTVG0lrDLCFa
ZRMNOKbgsoiSFKRijoXMd9bqswirZyjRfUIhDMfQyD1K8zurfKmi90Idp9q49wDohT78VxElkZ8w
V7wps3FDnb/JZUqMFJmvW9uZ8riZeNHOIE/9tldaO0J23COSr7r9oHvgGPl+4A9GRjm/nkFtxWtp
VydowTrW5Rfwmw/NAx/AVib4unuuWfcncCWjYce2lV0rZnBfLNUszxnJpX7w4EXZnbYgIdj1zu+X
PU/BMWurg/a66egLjw9divp316rgIMomYaACWkxxXFpSxBxy8pf0SfevFQCITeS89oxySovwbMvl
FuiLl9TJE3Pi17dBGOfwHthp9h28Hwd6GDQiW18gQ5BV3e91iTGtHkK21V78YGF5VKa5v+U/l4Oh
ktml4ZnaqHisJzM0Jm21Oi4XODRhGkVJ6lltki/LS2ihZE7rGcDWfnSsejs0LoQc/Iwny4SgZLZb
6VTQd1P4tExk7Na+ix0RxfmEZr4Cjjn03VunqGZq+wRMOMHBB6EpIxDongCYdpsHtJRH8UQyf3Pv
QZ3c+ASPdTPLlv225vAIXOO+0QvPcBRPNY2hvN1EAuCR9BLPIFC9X8FdZKi9dkMN7xUhxqFi27Oe
DMUZFudxMZNinWIIe4JhmHsl5CXIfo8+cYLuz8H4mOa8hB9c7+ZsPcJeeOqd7kwG8UYvTVJEy7PK
KR/WpxDoYiq/lPkSCPII+LVyzsOrqu8naYzPTWRX28GbDoza7Lqs4ljJCkcPIema+WgV07qpxTr8
BlzD8tIMydjYDKgF6tQQhF35o3xIQ9hzS/ohg/DYU/2bMwVnXsFEdYKNMtryHMzOOQioVhnKSjJw
c6cwA8AUDtDTShbqxdPhxuYQGxMWq+stgL+i2HXenLoJx4tAnH1R+AvA6Vn9LNdm6454WradR7hR
PI1FChxiLKpXqL8DV7bgCJn3v9MpvICC30Uil4dKheWhSF3uwMww+8syq+DYZznDddVsGvWBYdlB
PMzV0OrHMCLvPobXERindjJPLkw6J4BAB/ZroNHnU0RTiV/7miRzESYKDgnnZgN8nEjmrONr93Sx
PaRoe7kj3jxm7HNXsnWny4GwuCxpO0h9dMP2VTlwO2fMgED7iEZsH8zbEtdHK+mUdhV/fWQOFb2+
++kjE8S2IobUSfvyfaVFcNc5aaW+xNJlU6zr1Jc7f86uzBnDJKnAwItETaYwYjK/c5GY+HPY0yP7
FQFkPEEzXh5kH7FCzm3zUrE4Hvuwax6GrELcaKj+nI2cjD/zwoI21KnckB8S/l4rWpMMeqbwZgHM
xybEiWzD2N/T3BfizeMaJmnd3m7HkV95hawrNRvBIvoo0SRrXUyj+SmNyd95TfBEump28Ee+MB0o
98ciwzoZx4zkapPPT0pGCtijHU+rCOZ4NTjB5llf/gRbZcCyof3Jub45B9NNWQqq4NMsAD1sqDCn
F9I5ghsExKZ3I/gzuC2Ek5Acmefb6Wqvgza6MKfKH83JOIezz4nAg6dLDQzJ8lEbOroA40X0CZsl
e4Q/Sx63RuY/hnBI7iUb4L3U5Cj29Eovq2R7IKA8P0OrC+9IBOEiL+pod/6L4zvNKWsH/6AZ8afP
yJFMyuhb1rfoR55m8+BOhXkI06DdAmf4hdTVPeFHnnYu4ex89Lr4mkDeJCbjmjEW7XIfGot6nmCo
0NnPb5+p7/qj1j5/sVO8HjpRMtXFGG31wqs20Zg+TJPxSr8ke9P0mmAEOZTst7fUrQr306jDu4ze
/S4YVn1o3MWJtSf74zT11NG394T8Ob+EazU83JwFd5Jfl+ogzx5BhGaPrTvqg+obuZ3L8UhO+bdp
t7zuZDoxQ63pg2uv4d3kVKTxi+j2r+2AntnytlM4pQ86ivgo5TjtGt9wwLWFLSQXPqgOVPZopmO4
/+eb2mF+TrsuRdZw571W0bf2suJMWrvzIcrU/hB5BUMuG3jh27VtRmhjQH95tKquTZi3CRPCE3nh
rr1OE2mcovVOU0597+Zz+iAVH7vxNQfpyVkdChTDomZd37yhmvZtazxrXfHFHO4itVS/YLdk20lx
gc3c+DYF0FOuKsYWO/o2Ix4I0QTlvrFDB2RtxP3C2fKjqM2nvzfT3w8ACOsLVudnU+RohOR3P4nI
5YJHxuuU8sH/frjGaMJEVpqvcLtAbsarugv/m6bCAnrA4oAVHDKswgfNsZQcrvShTJmE7YFvbfR8
29odn2IwmKOLBhGYhBGXoaQJsuP3gEwyQxWa162uhnDvjvw8ZRF9OiR9J38/Jir5N9P4b6Ca+Zhj
5GwBT9WElE0ROFLx9vfD9WkxAS/0vSceOc5BtyhsbTrdu7uk4Ya8+XkTlOGJ9ffGkgVZJabblek5
Yt2uHwOMJzxd1xqfrpLptwTmBbKA6zKtZBWH4whJWJAmQsfqG0IZv97CO5Bd/9pZ2S/DL4KtGxqs
iW4wJd3t5r8lGu8KHnjuJ+PbidJXHfAcBWY37SjROL+hDG5cEuob66bRAp/emLV7DemWkOIzbAQ1
YJyla3noNDP0f9+eQemT7Lmf/n5LAvB4hbFOD3Y0frk9L0orO9ro0ucRn8em364jwNmJLuYW2iof
xS37Y93zUIeCr07sTA38ZT0BzuYL/n25G/L69qm6eYguQ13eG9mi9rXigfp7QRrdmgf8ufyOt2/Y
rGb6QGpcm0zg6k+uHsunCQ5oXPezcTbcKbzDTx7ujbmrT3JqWC/UlD3+vTsntc4/MYhDgLMc46yF
GV3EyPtPE3eGcNCr//7ULqzpTTv0Q1KbC3AxGbD2/H2iRMeK80+LAuoY0rPO4RhL7uJoMJ45MqFE
FBryXBep8MUKaVpqcN6sw7clTXX8P0LyzcJ56d4hYAWPQ/7pdzZqulenuxzm7csQCe+QStG+9OaE
3zq3rFMRuUYMbaa9zPZgvkduwdI2HG4ye68oREXXmBCXjGLPFuQ/dmtlbPtJPYQ2yd3jDm/uTivx
NErFqR7oTQo7btNT+UEF0chUmfengIC8Om1wXFbnt1855zaYn6Ze/2Zw2UqMsElCHUSxld1yZ1uY
te04HIHabK3FvOvcqTvwIJz7oTVes5XxmnleTr0s1MG32NFU0J1EU5ZXgl1I8edfom76HYXjB8De
eu8r/UW+/WWg6sWqcXCH9hMw2RW6lYA1KjlDf5fpY4TQVkzGTo/z2+C4v+kwwDfVX6xgV/rE/kfp
eb9qqzjD2j3WDqxte3qY3Z6z21wfOXM6h84ch7jx+4+5LdFpldewHKsHwAuUivXjIPpH1ea/gnQC
K96aAq9e3+0X1z+m0I6DxUObtd7moXnu3HpNOLyskbnLwuaxDgNCxp0fme8fvSF8c/3m0jGz+jiP
KFWiBRu3NUhE3ooU6iKHtW81tQeJ5WtTsWGh2rTuJpLLa5cVPI0i2nee6ri89msXBfSzvDtKoi+X
wdMi0/ZrVDu/h9w9TFFKDpT9lE/uznDKJPWjTUTCWtDN96XJYLYEYL31rVbtalXAGCzUD1gWBgeU
+ywrQHSpOOxBMHXukeLs0yhNklVchj7M8Nx41pM39aBxa2tOii6AUuYu227IXsd2eZ+hEsTLxNYQ
DhTIBGTGObrYxmexyr38VPu0M0wZeuBD+EWmsuWgXvcJfBMrHpQ0D6afOuCsm9dOt+8wRf0YGlyR
tEZU7oKKpLOp89zNwCoVR1PIEbkpkCtktmFoo9/2oyNiT87Lsx4+rTSMvZZvY6egSQcDvPdshOUJ
0Kw8gtK1Di0P0yY1y/lHScH9OQ5pcTRWZ4g9KOnHDuranm9fbkAG2xSWIcr+GI4PplGWm7Qb12Qp
pLWvVk4O87LKfdQ4OP5q4xHGIedsF1bvqP2ElmQZN4ZyX9RUf9PxKU9W6iwxoZT2bmSl2OGiys82
ho4NRZ5+Gy01xKj43bWBMRePheHe3sDZT76Wf+Rk4vgjCJdzFBPVe6v15H3gjPI9Z7r1VNBGyhCg
op3vc7zTbYEHEXPUSXBjA2sa/eCoPYt0bHJHXkXo63jqqFvzKYQcBhUy2w4m2aydXwMu8YjlvzPT
0iEI2ZA7MVX8GGBaPmdiNKjUpIuFqlQqniGs/GJZ7bYhODGmyzPAWKVRmJ+NB3Vm47eVOHuipfeV
9Xm1E53PIpryA22MKlg32vPbu37IaR8uS/BaRMYNsxN6p9KBmmi5xEBtwpZnl4Q1UlcGyNob21po
FQkKuE03MTKYE3TpZxHBqGw+pCnMHYJJ2oBwGZwzlNsIeieAyqjXdTy4rbjMBJ9TybfVVxtm0uJc
Epln01AWx3L7vQ3V/I2Jzzu2zSxBbFQYw25N643nMUG/mYaAGxJ7iBODaOiPZg9leb9aC2KDGxQx
Pozx6DfMOScuUxfACRtqtJwd+EJwa/oOBKv4kmQIsx0Z5RDL0o4uLuSiwzT74R3pFOXeWNvoGVXU
4r9eo/Y7tKZ6D/7F+fhb8k6TSzFct5G66cyt/NC9T4HbFBA+vGAyJTCgeRXxP2WrZefncA3De1dq
9kop8z4BVYNWWhnDmtx+Akx7bJkI27R7aID2O/yC6R2Y1AhqXjHM3wLe2xcsDPteihs3rklBKqDd
Tk4s/X61tmHed+/TfCtJw5Ii7Z9CW1Hq43cB5G3KAYCqqKnxhVeXT53KxX0j+Q3K1Sm5e2r/0/GU
fsAY1/8YbbcAP5amd4tfek9mlVWHajD8OFfgLzal7a2HqDMzeot2Ye1Xe7yp1XlO28+ewk2XOfVe
SvbODEzUWo3BD23k7d3gNem1W/N5m62I4iDOxcMyBNTYLfcdkOJuZ/beZhBR8GRjVbmrB3rpSNx9
FGc+bF+iOqoI0Sv39jSuiVkMhlCTWJNnEoHEG/7YzohxFLDXIc3X6TxTW3PmrtadJic0dmf0qpVo
9X0FyPi6rjZn29rUF4fcelrFfe4h71na+kbCdi5uZZVXGsAaTd+OOF7AkgVJ5/GIOaNp3Bu0xR9W
sYTmrqHR94RpsHxbpib3Nwy9N9sydPQHNLrqt55Ftff8hrARvlf/Kgd3YjWup+KpKr30kPqe3OfW
6r15nkHHts2H/LsMTOyKYxBaD5gY16QWvvzNAbb/1n5jH6e56iT8zEF/WjClg9t7wmDrcvs8AOsG
KdxZzAhE3pDvagCFB8+aaB51LhdoFCiQc1qKSyaasGT3not667bRcPGCMQBELOxp10meihs1N3hv
jaK9lLNSYxLlbvFT2ykqwjIWCgjkGNxX4Wh/RTW2tU1n5/IaZJkNuVQI9wY/uym6pNbjA29rSsZ+
4t41jdttf6vuW9+UZwuiO1DVrgdcq5XLw8JQO7u0JcunGtr3XckT7G5NQkxz/lksFjwKJ7wf0iG4
SqNtd04xpz9o1aHMU+bfpYZR7ERbFsYWLei19EHd/4w4aXOSIrXTvjS3o8o2Y18N78NC8VDVSwlO
jHuAlqXbSAajW2emNHFFYJxJwYPJ2FD+MlalFol85kDd4IAuu1PUTNZHYGXozu3YiWpr+KNbnJHf
hq0GXqrj1SpkdYGmmX3nczR9ZaIsXubBKm7Wz0D4MZWYhzmA35O7i82kidmEjB+A36DCRWbKiWto
GyRFYq5PhrGSf42cQtc8zGzvYkm+hVVN61WqqsKSOET2ghmHiWP2aiTlMfW6t9lNaXQWZsAXl1Yp
vo3eCj6MBdYzNtguyS1GFjdtTzuTo5Iuj/AY6yNL7Uum58elbZSDLOG2W4CM30BuT1R3z7CRmkf5
V2sH6jfi4EOcyKEqFiMCe24s/lPFUDlY0Gn56arhuqy2eYFshlrIQKFO1/C2qPvS5wgzyoQb1I1z
ZxSP2Ki9Uwe+cG8qESRjH3oXDj7+I3D6db/kMyajIVOPADvd86gC/zPwwRKq22IE2J7CMqy78xpJ
5+ecg7SdqS9OFRcaxy9soTIeJ+8rn73xXE2D+wvfQEeFsfT1cxfac73rDRQukhuqeT5GMxy6eNU+
/tU6K6J5P7VlfW6pAtI4HGX91g7D2Ce+lc5n1kyxzxz8PMjtfjjF3tgASdYYX4NYClT9hlibB0W8
fpOofFrWLV2j5tnqwuCXp9HLAFVan6M1jIdFCdHA9QX9kKWB/eqQU3Rr58vGiYPZjn62TS03nk3H
pHPlj1Tn+rNpC5wry8/BC8InFrmRpxIc7IHotOUXDu0QAHPe3ZDoHNc48tcGpQIxBHiT0Oy5hcmh
CIJuPGJnFS9rnqbFvp0j9dBy76Jfe8UeQGABDAbs3wMCL8eDeYQp2IR8QbdkrafyyJxTufjo92Ok
kgpPOOsM8+BfRq6z/TzdsK0Vwpdbu3c3N0RcgpXfmxU7BtYBjkleAOC+7shWlQiZcUqCHVWfVX2y
LA5X4Yzqspj++K6l/S1ZxqAL55D0SKOOEffjUVghWS0hbpxIV7th9kik8VX2Yq+F/+l7/SlvKP7A
sszyYDgONY0n8+scuemvSFlQ7WvtYDnqvCNaDnWNCbJPhv0DRO36Wc82m3Tt7R1szptOZXeWNbDP
QkihA0MurnhW/vjWiwfbXUfkMuOI0ami+0i78XE06/Fe11P1hAQaHgK/W05mOTT3LKBOkuaE53RN
Xu5Yf5zjJIT8M62zkFjn3Ds4pf25tJWBK0CJawqBFjaC0k+VIRLiDAGXowY+1lPOaSZKq0OgVMn1
HtJ7Gy+a2HA/eHHeqvIyYwy9w1+RdOSCbDPDrnZKrOKCKI8NxmowhpS1lzizKeMBlvNLP2G5aSH+
bYdo/Qik72/h/qbvS924exV6Z0PLq4TPu41ap2IIP0VaJfIFw5peYpFm6N1gFg5WavvxykALZPb+
T1ZJ1vtWfGGazLnVwVU0pteC44hIwDCsD2UZT46y2se+HeWTsJn0J2mFE3WT3otpYeFqjf61tTpr
46q8Q/xOvfuyL4MPzwzShxnT+B+xOst9VsoCBnTGBAJ5SehtZbSndrunWise7WAeDo0FLRZhrf/y
Bm7z0uxBihqDOqVLTYMYK9heDEKhRrvWXWg3gmZtm9LTWPmHAHmoa3fcI8DODLHwo6ddT0Rb167e
xQDed1AgheFxR0LsK4zOsQMgFOx5Y1p3gEiA11dNBfl+thLOT/jx2ilM/GmJLTKt5dC+FK7cCxny
xE22m9+3dKBOpXa6K4OXzrYiyuKll2o5UW/5nO7Rlv5ReFY2qzMVFmpQaK1/GZlIvmQ3P3Um7xP5
QhwXRPHExZaQ6MVge2crch+6sskTtEq168lc3PSZscTTVHcYmntMIrjkH3z8gxeyTPSp7Z3sgU66
TPomW+4yo9RHGmHrwQ2abRo6mdguhmv98AurPq9lKo79jAULOYWut2j6/D4o0arsqp7Zluhk1JzO
t1ZnlA9FV3u7G8b2vqv86DzKKL+o1qCCwft/HMo23BGkTuJGuizimKUt//FkH4a66u+UpYe9Q0rv
bLLCTV150XQ43K1rjUP1TE+FOZXFCfsFTlKuic8uaUg6XQ/D2/HW6aXtm+GSh7DL7ylD48bDjeRE
rG+CQy9eT1qoG4YqGuihmU1vy7Cty4QSAPiP6oR0fASndGzLk4m2ieNrjS6BB06QXdcFjyxyNrtq
GNpj5kcMeGljToyJpq7XqvRnGOTR/VrNxVfXVf1xdFzUYhhHLU26SuDa860ICRL68FOQDeLb5dh5
WjI4a3IBEntB/EsfHBS0s7tYqPlLbb0NYe/QGkcfqBXS4YSvHGkVNbBTSKBh2lz/6opFh2ZbV+i+
ODNpSTjSnMi9npD1nSbcB4PdvYsb5dsNEGhpLEUXhL38/LfhUasOnQ+L4jEwaC80nG1Q5HLOXZpR
Dd6q0HxYwgW7jdvA3QRCR9N3ynX5ZOIo3TUZxlMpZE+9N9AAQZGi2vkr6jo3eZ8kFERevzN/2cFK
EOKE0aBfvsxonR59j4WnLDNOyT5xdflEvRwutx7aJHVsaNd40RwTd+DHX83gOde46jxzvepovjXz
gEjWCxpNpILNlIEFm+cKCK8zPcpi7nZdlOY7n4pqgySpTni+ggeRwXa2BkoZC+vrwgaNz1IH4X41
gtPCNOEWpyimyraioklBWEtj1lDjQEbi3THt2HRwZph9qHfEc673hjnb62aI1BlEtU0Jy3dssGyz
Uy0F9VLgXZ3otHrUc7qtsufFC+dfIuJnHSqNClxlMSdNwpUjKmxtMpLKLmoXX01dzy+yWtUzNVR0
oTlXPrkmB+S/RuFacWHNfhTfnbQptMPCVs+a8IvLOC/Erhohd4vpo7UjweZnN5w4B+cDDitCFroh
LubMTT/+Oun/TwMGD+3v+rnvfv/umR34nwMD/23k4P/vkMHf/Nz/fcTg3351v//rdMHfv/4fswW+
/y8ecoJimC1wbYo6giz+Y7YgcP5FvpNpM4xI5QEVjvmB/5wtCP5lWc4t5pMcK4/gkhvIQP/nbIH1
L1KzyWohxS1g4AgI6/9htuCfaMj/OlqAZslkCqOzfEBmz/5nMruYCaGNJoEwUYwKBwlLEQKYqr24
5czebKQ3YMOTAwJO23LCSIs8v4twlZ9o/vRXGUn1nqoqeGjXEI819LVnN+LRHppyKjczMN8cQ/yg
MVfKCVNnW6YH1VGS1o7RP3rR7KMSR9LdW8FIKUlFlvVAdhrDUG8MjrXvUYNzIS4dZfpbq6xCOkdu
+Q2CxPvNTd3f91hJcVgB7j7x1Mv9yrnnWgYLK8fUwtp2LTAebWbypDfsGRvm4uSupKWxZVaySOxy
wGTU07nlQFSdGpfDwsWUo32ZiqF7pFjLtnVZyBN+Bv+PN9ZY2pSbRg+FRBrQpQWb2lZ2eSnYQI+l
oQjMs6YfNtlThGE4VfpGBzS9dIMvTkwp8GSL7iXvC2wxo3JOAOE3llv1B2Nd8+sKo+PULlb2pGR5
FZmWSet04r4dc/vOzUf9lqq1PsxhTiPCAP64mU1HvGq6I2S/cvCNA7839j1ocPZGiQNB4nYi96+N
V+DXtAMbebDtEjdNYzAgpwePoYJ6FCEJQ2zR9dAIokLm3mbxoE5ofUT8AP1sq5ZxPQ41BqYKOPRR
ZdbTuJQnQD5vPf6d0CmugOlgW4CA3tqyHUgP6K3t6uKDzVkDt8zlFhwNzRQ4eokaKeZ2xg3u2tTv
TnkSfY3vrsL9jVBSbzA6qZ2tVpPF0lfxony96/sb2I8NEpODwZxkwN6Rybz+iYtsSNZSeebWyQow
4Aum6I1Lh3/rK5rOeKierDp3NiHq7Fx5205od0vwt3paOpO+pzTnJ2NNg8MU9EikM99X+mUBeTwc
EwKr/EfeoXkyBnuOpbbEjhqD8ZieZmox3to34djEIzdX/1hRujMmEHqKtC/N0bkIsnL0aD1UUJzS
weqLz8rrI83wwTRFuXcvkGx86hDKKLQ8FZB/T1+Xs7G7kwpYAoY7nFujEburyhrrrrXATM83w5aD
Zrwh1UNO/dOSj8uan306pdK6Fn5eHydfidjhPBq3HV7ilmzB34hyvBAy9Q47ZX4Wy9h8+5glf6SV
P8emXJZjh2r7XhWi4BjIBnPFGFltaZOrJ5yI4ExUlulkCMPmqdRFu6Nlgyd9WFIcjt3kM2xAKb9x
LGV8rGE7nEWJGdJngOlaznZ5T3yX/CjTINpz0G9/1nZLI6dNg7tV6dXEfJFi1sNM/MSxSo0bNFz0
P6W0eBnRds/+2kU0CbKQRWq6hcSG/eDbmP45r0t38O/pq2bPnKkUPosu4uvfHLSitOKgjGqMshwR
k7VwPXxdi3+w8WtfJ9zNTKBEL07YqYudce4iiJM0VpoaAwZfs5RPECf7LQFPcjPT/Pj2gnx5XWQZ
Whsj0+rCPOPjWjsZdhUeGJ+hJfb9oXoK9BpcgsFskhyE4dV0BuctaFZoQqVZOQfAVN7Nvtkxu4R+
xHWswTz8ySjZX7oWU+hkIwJvdVHnbyAX9TWbblZ+F3Ho2XTzLEb171i48C681lmzbzrVAtaxs2pv
F3MRg26EaZUZRbRvg3CFwcO86IYc95EOml34RtKYhr7PEAVZMUv5OPf4acy1oZhACMGZBMUWB29N
yzdO0ecf1DjYTeyqaNnmNuIRIyhT/imgcIM3qIHBiAa3RSZuBgLGYPlz0bsvdqqjr4qh6XRH/6Cn
gbJ4z/As84O1muY1ohHzvGaRc6LKdzGvRNZjxajo3axLm+4rJdYG1oYTM0gW/FEcnTIgDu14XQbP
Tvwil3eSI917TsCH2uezEdxPjrfsXGcej6xFzFHoYRl2AXizx9lSNIfD2Tvn3Cu/GoWvkhLKVDEf
1UdCGvKqiF3dOkdzbAdEE4QlUqoQxOzgJ976cE9UNSXijA2JvzJieR7YKmPDauHi+g31XeC2h8Lw
KP5Hv//lT4O4WOyWCMEIozXMdo66SIfoguF6wsQ5PQaRJGNrNlICZJjV2jY3az1hj9WTEVk6wcKC
BaHL8+HY29K49lbIPG5nO+1vKF3NYdbZ8pGaXXWnHHbpbTuJ8E7WjBv0Sz3tetnmxTb6d/bOI7eS
JGuzK/KEm5vL6fOnFbWKiYGMIF1Lc72u3kFvrM/L+utHVQPdQE0bDeQgkAxGMEgXdj9xbkGbgpXx
HTYCeY+YrJntH8ZY529otWSdO2oBq97wnN3sl8njvFTmPfZYvetFnG18w22vPHrqk1nnZIPpAazM
oEy1sW7ddPF+B3Mn3EMbu/5n7OHdlbEyr6Pr8V0tstyc18A7idBzyP/sK9mTfUvrdaC86DqlsXFx
5oCWUl0TxKe1U/4p+nx6tbmpd3HMS41Kvqc+mBIUWxOWS49ztufwH8pRhAWVk1VlFbrAL7GPjWnd
BZkTrAmzfMDe0sdM2PLVCwb2BPXaF29sHyauw1v43Zxq86ucbGuziKx/4anXXLNE+Yfaj8i+N+yD
iGPmXeEVL8JNr4gd0VpPgXOqHTO7IEB1W53IPfyrp8RHIOlctiFt87g83gCeKnHFpZ+tbs0o3WEQ
2ow+N1z3OnWVPpmxW+widKCdh/dDNHoyL3p0ENqaolo3TLYH7mGTxXVWvE/N1j0mtp0jESfNG1Vq
EbZsvt6UrpjPbBCojoNJ1ViKDkFEGynemqG2ipV4T0nqBhteU0E4u6QBxkzMd3UaxG/FWNfXYBjL
J/iF5c4Jcr0TGa2johToCa7Ktj2VyeOcVsMdfMnk6vjA5oTbb7nP2j5MSYZj+T0nUhCGDDazj/vc
lvGlIjLmF/EmyZatoxo0XX+PXwRvYFgN7a9afqONu3cwFQLmKaukYsnqmXG3eOQrSTVI9SDMLHpj
4+xu9mZsWWF990B+Pyr23V8RzDnuiAVzvF95lUGA72wDgBSXggtvYg6ykoUy1nfgNcG3hCsSCrtr
SKGaHZ8Qtea1CyoAhJnlEALwurNV0xgTfdM+57qmOOVH1BGqJXYH6nEq/hyGejkUTkW+u+FOXPcz
SqlQ5ltVtWptV8myaqx+3EYmAYWFicvgqApyGLcS0SibjC8TozAEvt1slM7HjQA2seURgAuNankf
ecm2QlxaUbSERJ7O2Tu5om5jkDRf1bZKjhxQx19jbw7btuotBmPX2UT04P50qGn7pOiWaxkNblir
Obq1j1zUCk3iFZ7x+qbacIxLdHBpM3ozHVnIB99kLraGNNvlQCyPthHhysVW8BgQyti1XK4HtrBw
LGRbUxK509Ftcxm6Ueaukd3dnTtL40iKqeW3IMIOKX2mfhIWAXqSP04VsfR5oMTRVOIdBfSZLO+b
EUGPqYPbOZOGbWgp4yT70V0hzz4oSaSn4amCUIsWpuJ2WTeGmB+J55D6ph28Zqe7sRmHCtSBUb8u
Y6nWecRPtCw9fma0q9hGOHxL2cYbjaa3TuzxYkTeqR50upGWDyY88WlYFPrOlpzPvESlK+yYK/fK
FQPmIJHR8W50FHbOwjZy+7bizEm+UsrFK7qt1jat+d0kKVbCr80PqqnfdVK8uHVwNxOt3zdRPoei
KJpVWhFZrVEkV6rMev4fGCa6wAtgkaOKZmaVtOo/TK2qb5pSEwl6bYi9JjgX5jmYGo9dphtipHpb
tPavrg6qk86jYivZ7riVHonNtEux4aJoCmdtgsNLu+fejpIr+XbqsGi/HtEkOjVFz8dGPC/bOycL
AsnQCYoe1MMITqQ8lMuXBVuhbbnkU9eCfE2UIM9ZwoSQEodaJXtYBlmo2GxEl5nvm7DUqcsd/zHH
99o2ZHc3GHvtYcocVK4uDg4Jgg/SfSd2nbRmBMrcPi5xbm7TrhwIpk5VOHSkyNVEG8vysu7JZSf7
waC2xaI4Upatzzk87u/9wnvF66JB2C/ZJsK58HW+jsTPrA8sLeO96eXDc7/saOyKdR3lA+ksChlS
0hOs3ftU18PGXtppH3VLSKji4NrnkbVn/Fn+uDWLH8OPEFWvGfsCj7x1h31J/vKJdQfxwbZd8zAG
C8WxYhJoVIKDXWgr2k3/uZzy/zyvgXVYMBT+z2LKY9V+JgWAzX/gH/5mPPzjc/5LUXH8v3wUEYgy
YFBvugmohP9SVFz7Lx/4Cj16uFV/CyP/FFScvyw3AOHg+4BiwD67fNJ/6yl/3fQV/kTBlikbhIv/
n+gpgjjtv7EaHDgSxJKFZZM/QO/x/v74v4BMoilFdSCaxQiZ0GzLOst+QflHam5dv13zpMZn0Czo
+kw97f1gxzWM8cM3sKWtW/li3XE4WjESqNAZoA2HecPbs4TFxVzYmOKUtSZ3SF0zNFST1V6sTvBQ
TidhrwqAhA8aN/lh6u2BfPwSd6fZiZqHPtbjdhnjhK1Js01q0ZkwQgIjOYiy965dY7wFXkxynUjT
k60LKkG91tVnHsU0e/qWNJIirvihmEyvieOUTy5nUKypLFKrro7MraWckrijhdNIU2NkCKRAMRyl
Gc/HicfRhyw4MFnkoO5Y1hzd0TR3bqnMScIUn4qYHl6jk0vBlplTQco6XfdWHxxq5Og3Tmru2egU
mwMNbBz2e47qdzTK6rlZch7500SmbGW1Ez1qMCmHmRMpjRuxuORWgh+eJniVLBw+5KS+VhbRYZ8u
UbLcZbSieZzOxK7knN16tSC6Xw1SQHx8SHa+bpJtHnRmGOEPbhLHhy1RJgi9xBCY18yF5oYe7CCM
vMyDAd3nu5L32i96800onUTsAyZhrxT64hVlfShkTVFAdoi/dg3wgD13xsfM3LLGiWb3sjUPYZoR
8cv8af49+k786ppjfvvz3rrK+S44N955WWzUoWtkxpNvmPo364VrjpqIal4QjYfAsDgTpVWA7VaR
GT3VZTY+Lj0xV97yRIGwxBbJsYPl2T3TdyFJvif1hgymveEEyX5yx6Q6PrSl/0bWqV8XleMdvSiN
n2XSuccy0gR3zJxsSxA7/gdHNhIgljLPreicHVIO8TpuxM209MGjSic3LDm3Uo4LopLKpFz4yWfo
FjvHyxkCYygRSx/fVUaRPDgqXZi65uQlS+xuR1Sv+BJx7GwnRXY3N9hkv0qnKufUnxO8r2X5MLik
yXJCArzy/OgcNQarfeCQHMq6M/cym9kzbach5UDUFKOwRjq0ZP/Yq6BvTdbs0vCqDOusdrEZY+eD
xQHDV5KneSim0r4DfZxhQDUcXp2cm5eoanYPBqKcQrLbxKqrqV2rpYt3RTe1rzKu9aNj6hbuyJQZ
NvE7Y76Mi6DOEhEy+kmNsa6sx8XV0noYvFhZ9SN4KzY/GCOmi19Q68jmjvS1rqfnkdPsggAruTnr
JX4bq2H8NrvOfsnbOborM5eBvI7kh2lq+wXGEnZiHTGaGvQMIu3IkN4PjZioNGmMZRa9zmqi0uAo
5xZ/tNoNFWHi4zfPiDAaIiGO5ZvGN7iOHjlwTsrj91Qb5UM5MAv+nZMHXj+dkIqpt0Ym1TeD5wl1
EXvaBPnsf/b61pSzxn5bUVF5iMfRex4abUAUQE692Uz1BtDNH9NGalsBBZmeNWstH7LYIXoEKv+I
akUqic8evzFl8KBuRYR2gAZiTGX+WUFTYkZCC+knrdd9O5qvtq6m56VcMMJVl8wwDCrKIir9PVP/
o3yIyfYgC3e8b7RUqMJqsFfT4rG6toIwsWbddE4yIHU57KPhreJlSZ/iwRa7gezPRwlb794kGPOW
C9N85LoyXvKZ1rTdWt1X3vrRts+G+Dmm3PnW9l75QMgs8yhMi/LgtSP2p5m3FEgRrMjRTc7Wt9GG
6srQ4GaYMtmTw7a35G2mh+LAdNqXjiVXkmv+oLO8eUsmzj4oKtF6SG5qhJJpu/eGCe2bVe79Ne7Z
vNvl/vxLmvDPAkAqNC7sXd+npEy6diHmyjOMUmA5le2BWeaeqiVqp0/8HUOsVURpRPtiGW1NGtSY
Tw3p5H/oBWujQWwmNl2EN17gMyvBBFVPVZMlsublzC7DG7V1MS61vYiN6bZEAOJMrqoyRW21J1pV
QxsQgmDIK1isuyU+MZzs2g/Uys7G9/zWUK/chbPhHC3npAu66zDxwUQXDEXUlJ6LyBBhkNdIrG1v
7fj5NWHKN+6aypwyox1Hm6pN1JGY8bKvEjGjEc1RSs0u6679uDTnPG2f+L08Xuvq5Pp5DT2zBnPU
3H4kmReZO9Rj64/kjXxcvN74Ra40+NFNeovWepVzWvCfQ6Ys/yzjm/SVY7wFVX5HRS//SXv8UBgH
1XM1MxMuNEVWakjv5khjCNCPXRWcW+5rUWWfUqViDYyK2raovEM+Wv2e+H0AfWWYQpeNZaeFii/O
JDE9SyzRH0Gq+T5vovoiYBBs6saKd72WBtOyfc5MuqnSHm58Bv2poK9wRM8zGElldc2CpSXFanT7
xDMsgua1OLVUvELPzwLCeEl6GMxBrwuqQVwVc/SVp4Q2/XmE3zo61SHonHYr27TZmvyc3zO+P39q
QnQXfxDRc03f9MpRQOF/mw9GwwzMCQEG0dBvCpmaDJE5N8Ag3R0pVIuw3AJ1SZQt9yJvubgU2BBp
IRa5pXJHeK3g0HR7q9jLWsLN5X3uVttoBgvsx4bczgLJEGJDDqvEAyHgiWkkBlTROPcxwn2qgaHV
BEgM9cTyuCWvvX2+TMmDHIbmZAhARiBfCGoNHUnBUsNaTDtrn1haPSWJG4QdSKe1GEisKwH+wuoJ
F84xuofFWsYTC4s/cj9qPmKzZVLz+3FTjrXzwLQ2U86s0vux7mfiT3lBl0LEG/59yzFwGjNMSorj
rcps7nUwPQ9LX5rLqpLVuGHzDuqgVuX4ji9VXhOe52RolvkYCSc7DKrs3wZtmPdijty7MZPjl7EU
7lrZ0n5k4GeaoiccDu6ynqOyIPrURzu/yuOLzMZX1IAmpAVgnw0rL1MsIbs+tH1ub8Vc4El3LHnJ
w5ul8byIhIZN2zCKmnFSn6rYbsIOl2FWiXGc6d+EMc1KxGKrc882MLC9azE3EnXqTuxAdIoG0Wea
Ef8mE+3WIuNGf8FweF5NqjyBjklJOFkx1OqlbHZu1AK3AT1bQJNZeCkZY0eZoFJ+ey4t1s4Mmpem
wWnp9zTaZF4DVadIHl3frXg0WweypQtlzbylqDwzqZ7roPU+p4TNyCzQXra+W/hfjg6wF2P/16xn
ms5dtTwsA4glToDJVbgdqm4v95L5njeC27/gm8A9a63px+wMngC2g53F1xeQwliGY2GVBR1Ke3oj
KqdfpthtlhCHgvKJKCx66DmtRUfY03Oipd5OgoouFLHqlKAOVGHsFdn3RM3pgZIZbQrD8vK3xGlj
1mKauGmWUKzg8Hll5V6bEeW3PDo4NbpS6gy7Ihvdy+A39u3Yj3EZD+C3IkL/H0tW0lLgCAG1arQo
uaeOIkUfx414tdEzDmhlclurrqSY6+fnQWl1cst6vLpYpp9BByqrY8HDn9ywrAMs7nHtqdKYVk5T
q3Vc9NYZBXkAKEMvhE2hHLqOoDWwMN0KsATpsA6YVdlffTT9sF8s+ChYuaB3qA42pq3vC9XSwRnz
IOEbKYLzNET0sho5LOfMQmpfMLtephviaxkT+dstCAo7xtz9HrrC6rZ/xxlJsZq7VPTzuos7iqlZ
MlGH4p5y0j75mZVhPaP9vAcqPxl1Ka/B+Myu+vkJq826CWubwGpPXDnLiV+YB4aHBDju4lqbSMpg
nZmuTEJShsHvIdPyi0JBT4A7qqtfcwk+p22JAAnl9NeW3Np9tuTZthoyY+/EqniyUsv8sZhdgPb4
7kPNufvgNlrwhrYz3gTVW5P7Fw442zQng83AswR3vWUp6FO62EvDlTvujnKT3jTRGBLs0UIh+spr
buqpM/WbGotomwXgK5KZtwitRPw8ZczFIfccb15jSqBhTjPzQDk5+SZQ/fxgx7PcdTxdSOVnwN2M
yDrohVrG7OXEpCR33j1JIP1TGe1wkkmf7getRnBccmMm6asV38gF+cbt87CL6cPzrqUn/zIH6l75
5X3FvLiRanpUfbGAQCge5xJKxBycrdl7IqaGa6se88T4dj3jyQLbkXrqmmeGG5KII0lfyRbchXcr
hCfS4EnZuN/TOPf87dK5K5puuBVijPpQT3kPeAnYde0lLCIJcPyayiWGS7n42YiFPlGYr+7iocBH
d4poB1NG3ydT6u+GUQWPFRmurch8ufMZJ14yl9VInc+agmmcjpEy/atqLYxubz6nRT31oVFIfbW9
1jkqMxhPkZNuhqWuD3jaFUdBEf2AA3O4Iy2HE7WMX6OJSRQWXlgvVNP9mdc0L3uX18WVc2/6EBfA
LuPxbLa9c+2SrAMH3WgLo9vTzjPHFp8oXNk8UlYJ0KLMAOUqih5xQ3w0PrIYYaskfCYWaD2Iwm12
sb+Qnhv0jKnHhlvzJUlHeTNWsE9gB2KiShYyfPAtoLTrzuY98f0bKqhJhniDo6vXwAGWnTG39gp6
UvRke5PHsqbWTkFkcMRThbZbokrDlkBf8ZDH1k+a3vbouhhxD1jY7meZQ7WmGY6jASFnmwCme1gm
6rZb31lszMYcSRRLLnjFwy7WY1COKLZt2VzbJcUqlGb1GnRFdyPeZMYP4cKCMZ037hZ+AT2vfsjv
HYqjr8UoOWa5LNLacOqxT9HQGGfWkFvrXo/RPgnw4FhdSOOrT4x4HWtv3nlLwpIQRn7gcpDSmNTB
ZvTKEOdkhpk+OZlB4INoZF/OYsee1rmgSk2VHfTFnGUr3jHAN7RL529YQLx3dExCO4GyCMLQO6fq
5gLDBTnHgMTm0FQiIrE5zs+FNwCJi2FXIPnK7kEHBfeCWlS0o37Ly6b2DRCBZTLemXIkB9PGyR56
wa1YkN3+Dsr7kifLUN/S6xH9a6XtFWN91WyoFENp0ujWDTwj+AT5RDaBVPWqaPNp3zeISrlRihak
msF5rBlcKvdpT/2vYBMS9VRn+e5GbnWMkvw+Jj/PV+7w9p8A86TSTYkhmsaz1STlrkwS/eVGSp7y
Gu+1Zs3QKycr/4hBqpCkvegwTNXy1AZLeZh7W+9i0hirFg3u4vZL/DXWEz8Sp7MKWhUR7DVIFF4R
su+MZZQFOQ2zIp6J0NQ2+051/hN2DWsLdD0+JWR+djExxqe+sEif2H430j3LihMTfnloZiPYVQ6F
cwKBtCMkJJAtA4I+FMmMV7xkPOo0k5VThsy1DtFnKZ9LLx3oQVrpmzJr8x6Oi/kzeq11bFOv2LiR
NNAn6mjap3Hr3Bcm65UldbdLzsHnEMRF8aPiLnio1cgDx/YxNxQ24wpjn3NeD+Rg5RhV8DNDpq02
fUHsejYWg3RMpAzuE6u/X6AF38E8ocBLKqs9LxUJidLW053rphZHWoMSLsQlk374ws1VM1MdCkCM
j6kS7mPUTNNTSSh076SOuHBDtKfWd/MzwGGHfk9DPYjjWhiPYniLLFLJDCXLWcdF98eshvgX6LL5
VPmUKdKxNpnM5LD3ql4cTJMh28dg+WOKIr9v+7r4quOeZBQm9DYroo5n4qAOXjIiUgEtOBa2lIfZ
TYt9PufR4ySJfdIsjInTWFN/yX0OlHTY5+bbqsdmq9vBIxk12PG+kt0CRaZpUFoWLkiIc15FRgDq
0VkETvnLcMviycx1+4xLpx9VXgUbC6dxT04nvdA6lBdcyOGJhbHjOw6I9WDG7PKlTRM/GH4rTz32
P0pRNRkrKnnBuzSAoQhzDt0e7uPsR/6hL9L84oui30t3MI95ktl8x6oBPLqpHlWiGKulEcO9S7xs
1U7YLqtu7DrGTTydiq7ZqjUsvpCpGnaesm6Ux8A0fjvQ985GuVDN8ZbyJYlxeReLVodQrfij+2h4
LMEa7p2kFjsnw8JxlZueLe7phgiTLpvQIlzCgWnJd0yx9j1ap7f25/zWvqhbfFlv5zSoH91Loozg
yR0b99F1RvXMYGpu56lKPui1eGEOfHjTk6h6WmhWrjipjpvYUMUWPt9wdaP+J0Vtemo8CWFMaCO+
QKda1lir4r3tPIv3H6Gposy6zYRjuLlFR9ZuFyl0bHvBFGJxA9Q1z9umOIjpKoFcc5Ipw188Zek7
JRXirjzS4RRl5sotIDYFk++hUI1PcxeZYSe7mD9lmqDTyL44VQzE92pkAWWf8AIsbvogkQHrTruR
eKW8N9zFgIHeg2h6sWc/twhAdP4dSiFOPOu+Z2fFEN0eoqjFt0JIIYJsZsT+AlUhdXEm4nwU1QOx
H/aGWOWZQ/O0N2yOp44hWrCEeTbnK87x/bu2TfodOFiAAtqehYbbuhHyXtXk7ck1OQKi2JhwSsZ7
QAo0C+vD8yPlbtuyowvX0JyFc1Wxb/cW3TG5tDdj0VXuew90EUeyoGQEpiz1Yf7G4tae0wlqHVUm
+ZEKNDkskOTEmxbsSqcRxdgIAKWmNdv4wROIZqVL8osnCxbyhaI6tqkRDdWwh98Hi7Ed2xjWYg2i
gzW709di2QgLrSGbK0cGoud2i03OsRa1r41RH0ufFwB2bj99Ac33r626QXH8EeKgjBm70TTjxd/D
O6dLpNukiEKXUmQoeJdyHqUNuG+XZVr2cqTgxQF1kihWJN+jWx6de2r8jgA3rW5HC573fkI1t+rH
8jioW5I9Ey5h8pFthaHRCzLPNylz+JsfA2cHyVYE+4DSJ5ueOBFtmOPKte038Ru3Ev/Eri6PnTFN
Gw/SGRmyFP3EAu0sB61hrfUBoUpPHXnu9o96YQY06PbNjV9fPa8SsCuM/LnsZXqJenkHG/IBYDjB
gcws6ZCTvVyZldPuWRnH2ayMs3PaQVrUpl2eXGX8ojXFpGgIxk/yjTwpI5dsgdJm9NWycmMtGtd4
cDSLDhPXfffjM+n9F5/9nCsOyeV30qlkZ1hpv+lZCrun9ditlD84b5pFwfAXlVds2ZCoth4Ibyb6
WoSTr556yYAeSV6YTtbjRih/2fstB6hp9opfAwiQc9EM3tpqYW0FYxDR2MdSnqMiY56x+pXfgilL
IjWSmKd3sUqWyF47HPqOXj6nn16LFN1yUPsUTju9FywufV0mGg+lMcSEH2alNv3MxgzYZXQDwsld
ArJOQ2yNnKbQ1jpZV9eIa+5C/iF5gMBQXHj8ZNeAZBz5T+Uk8bbpavVkxPl0TzpT74oUdgAKCcxj
7hZuHCBUf1pfOm44yDonnITOz0HPvVtqyYWFelYx82ioYef/78v+7xx9zjws6fi/kvQfq/LP//wf
ZfJv3ux/f94/3dngL8+TrKRg3AksfonZ+0931v3LN3kImqbjCqRr+19Y+t5fxN8tH1M3uO2kxo39
F39WgucnLR0ESCaeRz70P/Jn8YP/zZ+9Ue9vayVd1mda/MfSKD7+L/6s32FrLdLKboWjPxxiq8MS
de0GxYHe5OBNgmK8EUGgXOqTndP6Kwbhgzgw+7AUgfjInGI4VwPzxTr3JtjDdjwcojJ2jmar8503
NX8mQO7+qjYOQT4VuyyY7/IRGnRcQ9CYVf/pLNE1AgfYea81RLa0GO5dVx+qAnIep8Qhns/NOG/0
NP5oGbyZiwApp6w3Padnp45/T96+90HpoUDYFSt1O+dB5v2mjVnnRS+/Xq5itN4TP9k4TbZrMv9I
FPd3N5M6Uf0lbljvbswsAtb31jQBvCXc34UldIQF1dXOU8BM+bq1v0wzQmsRawe7lEjXuOpqvSMm
tunEArueZelWW4cd5vun9FDSvZJzM37Wrm9+W9HymuoWpmZsvRPMFIemW96AleXbpG1QrobdcFs6
PkQDNV27PXhzme2GaN6Y2jtD0Ts6PUneRt4X1PbnIreePKPk+ODNz1qkoeSgwUhySMYLh9KVSyDb
kFfH7rdO6RxaqyCVWYP0fZmLha2KyWCcAwLBjV3tOtqEngjLrEQVVh+Qn0PdJWu3Hpht+uGlGD0d
popqq5DAcQTEZF7SA+o2Uv21BoCDld8gO8IiOpQll0BG+9f5KBNKP80iHgg3Tb+QktoQMfh9Gp3z
zIZdDvoi/XKWePxNxOgzpu65aiLnU5guwo1Dyx7X3d01k+Wsus4ByNvl45Z4QPk4V8mjG20d95CW
oxt6UYVYwRiyikEznGl0jiS2mGuaRFn3VjvNb5GW8z6YKbER5WEGjKZt7jEHk7AV8M4n9VELdVJu
bh8GJK8Tj/uX2hzfZeOP19bWycGPvexoll0KWLR51pj9/sDvxinWa5wacoFTxjFS3vHI3bdYTgzo
Z2ucEAKUJqxVqfyaEfoh6poeMroLG7sWv1h9/YOXyFu65ABuzdkLeymuFR1iZlgmgy2DUvXsW2C/
zel19DBpHEFLuAr8Icw4Q1L+WLYWMKBLNHsrlnataANeIGeGPRefOTowgUbU72H0Qo4r1KXJr3b2
rQK21yMH8njdy5EDYaG7ezfLvqsxf6t81jbYPQ1Kx++uc4qTUwMINUCry99EnoGH4EWZ+iJvPdOW
uszKHe19lpdPDn6nLrr2ERDSKuq+l3H4aGF1rGScHGrd7LR/yw4Tew97Exvts5rUq8l+gD+LG7nX
2E6wZxwbwBZlO8k/QOJ/LHnaw/XYV9Uz2cyV5Uy0+gkGWjei3DtdtSdK33xRkFEtSPiBeuMTVnPq
kfVaoJMJb2Z+L2QbppxpMy4AUvzPuIU5mkO6Wuq9qoOLmy/04WD80qLeWAOoJlbEcrmsSrxQgm9f
i589kUbN6EpQx26Dd9KqJl+H6YBm9YlqVlYSsmuKg2DH+u2g9y6zMcGo6oiKsZyo3rrIMnuCDvSp
F5fePNsGWfKo1K8s6rcxtPwoFwelfncsbyJirxnO0teMXU1OV29tgmWLnjZmsxxrT+wlZkWWUHku
u+gALVCM72m77QYUJzOvz+hs9KJTUIAzmuh4VPl47hJ0FN9g7wd5FNP5KozyKuNu17f5LkGBLYgT
E9fcGnHPfgfzqEUDtmha0/HbwEDJB/hNefSQsB4mzKrxyIafA0r48lQNzaWcPhsvO4Mpv4qgep9y
C3VvOXoJR/k0O5XkU6hLFT0dfKYJjx3UsZU8qoldcI1n6H3hAmIy6W6u4jFntHaf46om6iPqV5hq
dzA5noo0OJqMBrduC+4BrhWLATSnP0nlJcu9PfWSV0XVO4TvwAHSxOmNCQ1zrrQi/2ki9p0Fbn0J
GgDVpTUC7igrN3QwK5lKuWILb0z3UAQfusK9bwtz1+juBWJqegcc5Jz0BQbem7+oUBj6M5rGXeMs
V8T956gSR8V3mjrB9OwhCazcQT+aDmkcIJlfvab2FQU/EyZDkS3X3E4fSRw0IFAh3QWdJ3apcRS3
r4AdDhtyM2wia61dmgNx4ZNJOMTXUQA8szy6YxPFezeG1GASZ5ziZC3K+nkAEYKfPDcF1IMBmpLk
ghu+lrnpLpxj72Nqp2uPG2JrlfYbgPC96bJSQAhgbTb0QaZ9MCYPTpfsZP+W8BQNe6X9g2zb+3nu
Dy0Kh0JcHqbvYEwp9UJmRQ8/d4XPM+DG1+rNIw7M0Y25G918PLGl6w75lVBrnIYJuLNTjzwATOmh
1+QSwEffahPfpYbZ6zTOhaiQsxez8xx38V2fOXcByG3SzFQ3XAx3YY5HXNtjFwDOqOIirK361DXq
lWAi5p13qPCCm8XbqtIJhfD2c2AHG1aR6FNs8nQ2wEKcfeFAv+jsd6kwKv22m08WM40dFNyny7aI
pk2eqGfVxo8Qhxt8ThCLkYW0kSMAm9OXFelXqIb3s8p+ZVzNcvgOArq/HJjYWjJfLK3HjU7qqzlG
Hdg8VYVzm+KaerbY8w8r1kbLJhDNxiFtjR+5t7RXoNneTo766NPQ9u1RHpCIg9eeVOXcGDRxbBik
yOWXgvUs4VBNJs8zz4S53rWvNfSBiWMoPqp1YU39duxsEqR9Knd22XgnEUcgqjAW27p/a4Ib3ZoF
3C0vSy94TCt1IbTibJuab+KU+f6Wy93cgPNJwsr+zd2yrCGaXcFH0ASYINt5/BgL4BXS9/VBz5zI
Es/71EBvy5EcFj7GyszlU9FnF9MNqk+ZKf/iGIxCeYFvI811a0qW04mCGBHPNHchwhrL3gS76Rfn
0fONkOnzp2fsKnKz3Pgtfogxy5OxZE+wM0I5qwm8RfPcFf+LvDNZrhvptvOrODxHBZCZQAIDD+7p
eHjYd6KoCUKUVOj7JgG8jh/FL+YPqv+/lli0FHWH9qRCVSUeEDiJbPZe61tYSybcjWvXYhTw4gJm
gkfPgZeEj6kFp9mPw7XdR+kF4TZofxSNtigDd/oXN9axVhoaO/htOzsYbqanSM9gYekAJtZAc9YJ
zY7oInMgygOgqovHXGF/2UUJJLq05398h1p+h8vaFfDGv3iPK9k0aya6lAA/9nYK3TKzwJRmEqJr
ttrVzQLiKhtckgtaAK+ZmFACoQ6/xJWwgkH5se9/uQJmd0JrDp9yhvcKkh8GL7IJigtpLV/+oo2u
wMsKNPjzytCVXrSfwoTNr2LLxVNE5xRB5fx+WaqPfAi65cssXTmlLQfXuQslOvX2m/FtahTd+mlQ
+qbHpndDnItOoq/GJCFCYCjuqKVtk6Y4RcuwdSMEJ8McHHuOqWRIZbFS+wWZ+85K5YVc9dT0qb2T
FECtZEHdtkjoSDhOe9taxRNl7A90uBuGSkpIETUcBH/g74Ol+mSLCrU+rn5gC9tqjs6MX93bjTyH
WGTv7DYxB9/JSQgZ2gfLy258qz4FWpzVal3q6VjuZN1c10F6WBTcDRe93EJgGDWYl87U98SgjbiK
HHORFZjks6WZjyDCImSC4mFR8i5H4rHX1vSA5vxax/WNX0R3eZddepQmdwH45wt36qAw2QGlwbD0
vgCbH46c2T6haNVAWciioCeNHR8r2kZ74TfaueQDpBNBC8G8d6NieLAFmoqcjeZZgXHj3MZ0coVS
pngI7eyVkURBTmNYNCZxd0PogWDoo/6qEs6wqx38pmkNSDNwDyQnNbvGDtd5N2JnoKmhIKlltPiE
LY1xciZg2SxRiBS9THZUnPWeBI5+5yY4eyF+uzscFIiWevRA/iedqte0ZI2fNBm0uGC/opwtvqJT
daGcdeF1QCPuLpyT5dpvBrMtAuDX8MaOGeJdQPQxOUzFvOUFxKTmhvHWNiq4Brc5sWuQ/ZbZ0dxg
psWSDEZni42W7pIjimCHcEVfrqW7PHLUMSFn8dYZHX2wQic//PXKNnN+nxWsOX4IgsP0/kphJpor
A9J4Ea0pYO0w8HrIen3fW8Yy3oTp2XID9t15iEVEeLhAuoV3V6UqvIkil4ohcR/8eA5ZD5Eg1IYF
jc0+xIo3s1tFOkh8QH5fFSjwvs8Q38F8XWN159liuBq0fipvAfzjaCigvqL3GlhUkulRhTmbXaR9
aBXJxgI5LcULNF5e8sVajl3bIW80s3rKmoBqZVYCptCTUk/YJuvTVOrpWI5Q/76rAUfJJ4LyaU6A
S+J7k4Ok9pca+IHWIcgDttqo6gzgZTUijlSdWYuODQVBxmn70dhIic/+msoyQ2FTdSTCRJkcgq29
rMxdScHy+3QV6YGn8tevSCUDqG81tB+zCk5GGrTRV/g7/E6YFgm4WdG8dr5Qp+2EREvVVbZ6GnRv
1bsiGfzPkL3QMIIJfbIT5lmotqsZyRRFLg9/TYZ1N70i2pHbKgJ8lokYv8x3xrhtY7KPcHQ8EqfH
n7DEh2ffJ0bVrjXgfOTzMgOhD3Lp+lN2wwxboRHHzuum0McqPaLazFBRRi4fA4aQn0CpEnO7HKVa
hjzfTflQFknFdryyX7BgEeSFsZjuIK6qfdyXhc2JIA3Lg1/w901TgHdlFRNIRssiqA7twjqBRh9G
a9dlgLrQDZLrM0hB52b1nRAHBgipqjVneuYukQf+rReDy2IZjq391E74SlKe04UkREmRF2ItV+Ty
LQ9u0lNaNkGd7hYKlUdajrGDY6uptgVW7U9LEw2neZQWSXTzcLIXCXpVauLU6zDTd4ByW+RfWZB/
dKH7UEzmZFVsXLsyH5FSWx907KLkmROLeb0y66F+0fq8lVZyM8Ccpw/byP6lKz2Asznc5JPQctG8
0ml5NCPKwPsAueF8VhCQ/NjYVbeL+Gs7px99vLiVDL5pOZtXp5+DE25ZOke+eaGgsdwm44gntONM
sAVENj2jJoL4n6b63sSE08J9j+Oztkqj8zACHEEQlC0vegSTV3WR6mRf4wR3974cCHD3kdyJTNfW
MdB+eknTse34ngQc2V5hIGhU657BrsnJTgmcLSa34crp6NlGcRSeddic+52qh5yUwRyxm+es6w/K
gI2TD8SwpbRWnLQOXpc0Yv9tijY4+XqNgu6pogMUG5tYHIrQ6U6Oac0NL/1E11bUH0YbiMCmFBPl
r4m6Ek5y+A2oYpAntpRzxVxap6FrK7ih7BivF3dZThWVpxM6Bv+WMTdfzRO1foczf7ChG087MRR2
WdDvtil8JIn9YQBNbDbcHqi7yYnXJL82vFMDKtdoHKlawRbFgAaLao1HD5qvnpoI/BkzH7S9rDt2
0k565ZRrYlzaFngvESgl6b7C0PbEv0ZfkEjJjx65q92OTob+ChiW1rfUrv+c5YH3yPD0rhpdBY/I
gaCwxZa+K3BInMDRzg+DH8xQE3EQn0sT188hbLIPVjwGX9fiJLXBRhK9DLgsRt6aonp2lzB+BfrC
ccNySjKEVJvXjzXqpPYE/tO6Gvyk8DaJ03Wv4VRml3PusDGmoLC3kFu/jpJvcplNcpV/JxCAC2vk
66hCTg/MZlu5tOLckUoflskLDj6kyqtZGv1NO0jfp4CjczCXfAelGalIDtm0VbaPeN9V7hFKZoDs
cCI9bVHpiY43R0jfJkCmMPTtRV0UEDiMtm8bLyJBDs1+e+RoQJsXaew1ZUGM0fwwINJLN48+j3zW
JYPLo5UT9luB3vdMpxVakwUx2eViT2vrJIVQl0g2QrOmveQ7yUUFthzXo2PdhgDUtkvtk2/psAW3
nd7cOUIUx9k2Pn3yZ5d220cefbst2yq/KjwNp2OJLHhp82LBL8j1KaEGdUQm+Sos9jqwpHCSOWNx
bgqBLCGe9J0BedhsEK8R4SJFfRnGGMVag2Qz1pjWcrfsDm4RTg9LOLN9zVfEoPaLpw7YCt0ee7iH
K9VsUIRRMyzmFEV0EFIhiFz7DpnDeAmLg1yTKno16D5u7UTAUHFBg27HRebXSaw4CHSC7MSQpvEu
G8C5bdsWWkvMBErWCVWEXswhK5Qg1jMzFmJXq9zbdjodG2G6G9cQxbLocvna0Os5OvhDTq6rBMrI
wdp1IrCuks7p/iQpDlMLeK+KF6Q2z41BNrwWpb0aWUYh1qJnLefos68iHufEnNWiiLpxUb9IEmaK
9jxPnRFHc9IfmRDgHRXhIC/GJUjqM4EGBbkBp9NPObD3YquFTm5xHRf1GYqs+DXNVmqRSBEslvHa
z5Q1BR5lAVrYJXk+flv6hbw2GWhSDkOInetIVNOJuUQep2lS9wFKuU+l48/BRssaEnsO0cHybRQm
bTBVl6UPtnqn+8A/B/JKxlAJQe9D12v1jWPimj2FOP0MI3+1n9BHnnLRVXKLQEVNhxa/F5UyUdvf
hiDmaMzsPFeHntmW5j6A1E80trPPlTarBrvgAbUz6xneVyJ2EBtPV2PjitOSVNbTWNFSAJcB3YlU
LapKhUd9J5vS8Hrsw+YaFUu0R1M74tWA6bvH99URSBksUm0brAmf5ng0L1E1Fw/4MSjV8x4+4HRi
+Rs5on2ICZXM+Dzb3c0tfG5ENoFgB0Ic4qEImgERcOLvJxMQA0S2TkyrHEPBbZcPvc+Gc64+hYBt
fPb5XnQVwcS8AwdfE/Tm+KCwZyTEl8Zf/MeRtt8noCa0yVFi7YAM1TcBmOtjCcyhy13nooyjeJsE
JnwGcgSCqpaNONTAZy5DDZYG99kUCcKH+ubRUG/bJW08djSM4cLEgxXjaEK4eWxzG8xmRuzSzSTN
dJdacPI2ZNBGD1UcZo9gQcevE/MydmH0nQiLZxJ/WDwsqm8Lfe+PTCT8IgurCZKoImDCjZDo0mmu
CtLa52x6nU1EOpCGpLid4NWfk9d34m2t470VVAEqGk/g8GmG2v7KRrw9qgZafJ0niuAGF0MNkoqp
v4s6xEQbA0LxA3aK+GoctbWb6NyenKAGdN2N5/bgevhq64kAZrdRBwaZA3haQB/ivWpvJzpnZ3Xb
R7cOJ6WEkkGJA7t2B9xIgrDCmIrHLo1dN99ZPrUa6H2YBmXSEgnVR6hIQ/9bXMWkO84zuY0UTFg7
xzZxrjn8kho3wWvnCDeAhwF0T5V4m6kyuZiQxpxhucr3NhlWnouwQ811cAG8QIj9qPryHhcQstVa
udTp25Zc2DQ1+yyurPtKQehFNATgKcxoJJTBDD9U7voiemT+uustBBCWRw09cZeTlxH9OKezvxOJ
F30tuvxpFvMupsV+RbOh2WXaaq8G1coXQzMDSASyjaEPvU3cuPemi8+tutkHfg/Vnxk9YOGxRHyH
Dgk/OOZ+Op9mcq6iKr6hCELNJwNwBLSxaLNz8J1gTDz1HFdIcWz7seuo6AX+cIBn+QKE5qKtwezO
vLFnEKD9LbH3a3kLYSS+lvMg7bDDABFtRbacZa6d7NOywszezuGujQLvYFW6u3b7asa0HWA2VD2R
0X7RfHJqIQ4G/cZV54XhOXZjtBKhbNVxsTxCB1A+2H/i/auvGbXMUkqHHxAOLk8Ch+dpsEq4mE6s
h7tWjuWDH/WwFsjc3WQLRJpKLY+oLi80HY0t7SiOYViUACIZdZGN4Udk1RiWI2s6y6aBOLF6IVNb
pWkGX2Vh34oY7jwq7JaFpc13sSRxIUqNd9evMTAjexiwLCbcBYU992cxos17q3KGr7R/K2rp9Emm
2LRnlRI+nYaZN7rw5QXaEfBRMuquPctBmar8UT+0ozdcZLFe2GlO+otGZnToGoGMgT3n1gNGcyqx
dpAnUSeHQC3eq+UgYst0lX/EK+fugtxOT22M3Nvq7ID9b+Y9SxWL/TyCp8rL2DuoWZD5ima4uOvc
1AFfag17R+A4K0zgH2fybJ+scJKHwZL+F4yn/VXRzAEs0j6jJJPFj5rT3Td7kpRBu8x0V3nt2Pue
dKaT61fupSEVDcFGUUxn+SrSsUFL7ecMMGU3z2sCRFpxHolpObWpnb1IuhIHIomiW7T0lAXrJd9D
0c1uxwoPK+ZX65Z+mdyjeQru4DoiKqc/SuNE1sc8tLz94q1lEa/PTmGiXiryO3CYDi6eWRN/S6PW
hwzvz/fS7RhIeW0JIOWj/Nz4PLlJ1uE5mYLZlpSz9iGaPQsVTMYvVKHMd9K5hvCrB8xuOtqRluFf
WvH3IpRCYO9zAN2FIY2/yg7am5ym2yqVN4KmhYKMjLAVLw/gX6wG2ONiQCmlcx7bM1ngToRkFnwV
E8raDAjFuAM5Q0xuVSyQFHJ2LELRlqC2dUynxrpI5BzvhVfae/Af5gJ5hzmn/dmRicfutYCteQTl
v3yaLJrGEy38+2UmaXGo5wlzQdo+wpZpDrg/zziipxdYDn36UYE8o30zMHbbEJGpHJ39Yg08ETxI
utdbgSH8pOu6uMMq1RPCMOmnuV3AMBdxBJxdkYlAbiXdzBhF3chKeC6KCTxFH8nomdR1/8GzUMFs
3IH4h0rr9IYIquQ6zZXBQhgYcV6Gpmq3/1yS8v8DedGhOP0rWsB/FJ+Xqvzc/YgL+Otn/q1H8f6w
A23bNuuUrW0SQv9TjwJ/ESCAcjxHAhhwv/+vf/EXxR8gSrXgdGkjEJGe4qf+jQsI/vAd31aBQqai
ADf+I1qAK7y/iVG4PH0Dl3aFDzgAMMGPYhRlkqCB29fseq8YP8RDl615AvWixEsmcVIch8lOAgdf
R9tOwBeblBLJdrAsi4oxrm7k6A3AaY7TuG/A9gBAzlplIFowzyWfHfQFJ+pDo7xi6xAWnDj7pr7x
YtORrAtBZLpFXtpG51PruMkOywKBQVicrY2nCBpMx9G779cSBmx5k51VXdfv8FpNZIcO7mr0d8h9
Qkzs25Z17691FXq2Fl6aCiTWIet4Iy6GYLY/WdVQ8SFrIcdyoB1G6JR3YFCd+qumMMPCYS3JY2LH
JSe6WiTJo5vOtgM+D/U0/MVCCOxrinIWJrf1ID5mLXUxKC94frug7M2GvOF6PrPq3lHXGGLLU8p0
HL+ibkBWaA8NMsLW7Ymw8dY6XxWSkoGkjjuONstaKsTPEz/L7/VDHEnxM96rMMCg2FjyRCrpEO1o
qsxHWSaDoYXuKBddSYa4la9CVx1RhI8qNkM/3PfSLq47AwQTPffHUlPzSsGgLRvTQpqlvAXaBQN1
+pI0AzChTItXyRHm22hy795ye052NBOXE4N2OLYukTVrucXZyhpWU9SUiICWIMfk4rSXoijbMxMx
tWKGBSldRS3iQjyLUTr6z71JoTHZs0R1PPrDU1HJrAHoaBFJyf7xICV5LxTNhmMoAXSJpUseWrGq
OWHjXLVjHR0Xx3dJhkvR0wQRXPC0puSjdf8nJZgas3rHYtXzSx8AG1dPWc4K4+ppuI8jyrptN0I3
6OrB2ua9n65DoAzXzBo3xkmreRyY3PR42UBhhrmWtnRVAsI11bTayjguDHbcoJbsZHnvFLr8alWl
eY3xXT7w1MSzlWSUsSjA9CcDYek+cWT3Oi5c1LgRroiROFH0jXPSHgWbbsYBZGnwSB0qqap2yo+D
oHDyYfIjuDbHnH58cd4VMGte0ZCgOCbLZyxtWuekBZBX6W0tN1HLF46zdbp8ncdmtJtNlVDNPxgY
zwDzkmzyxAdvhKm3USV1Beh9Qxe/Up7z92xmmq1RkbPmqvgcnArvz8bpY5hLEIp0ROU79RB3dEtD
CogpnC8Bbz25E0vuyvEeVJTsL12rU8jIEFA751OVhc1VjHI5PAYddvSGiKwx68CWJpZ31/ZduC5O
eLQpvJHijtIX2E56UaUNKaQ2pvoWibJpp+dusppTmqW29dLAvGhvAg9FPtEZ5BZv6eZG4tKtPDnt
yDklJRFvh8FjMUACir9oGvccime7FyQ40IdlqQVLIG/YCVOX3dq+lY049JLRLeuXykwULAK/jcsr
Drvku4vBKqYt3JSJQx9oxwFsdR0/WjUYhwzvCRWUUeACeEgbl1LbopehedZRQfLCvGIs2pVvt/MK
hzM51QYO/GRqcmiMRFwJJEw5g61rgmA7kVRQdVsHffKmjRIYcH02zpAh/JKN9K6mdNzcir5Lb1Kv
wugNqFyH8vMI5CEhk8GWsbmWAa1GcFlSk2WxQlow77a0gBCNpIr4RHdTfRehdlldtzRIciryRniT
fWtW3WpVBVOxD/1s2sytX4KiXtWufpel6trVIN3obE/9dWrsjheeaLAcpgrCJDfdzaNlX4KV0psI
qPhB0sXeLI1i15rVFDdBynwae+8zOcPDeCNaz04O7oRsamd8On5lVPcEq5nvUmpkiZLYu7VPYwa/
bC9TYnYQfzuyobOJes20nMYq+ux0yZzgAxhjVOMdyDBsNgbs5WUUf9eYOyOhWZW3VmwqKmlYjKrY
iy4rJxi9PTxqYMJ+E9F/kKNlTZ+CLm5A8jn0OZMcrJmzBeSSjp+7YRXWtz3y+NtZJnV6G7kIl+j9
dJIg27ykaW6neD+pTsNfiDdzNM44F7r2ZWF+jU4NqH3vOfJV3VzYo57lsR7J7Y68Yo4/yyrjTIk/
zk4u7SUoGb4ZuIeh2HUc380uijvLf/QCn7EHD86jxL+1KGzS1VCWpwkYL9t8OKm8luaWU7MczuOo
rcp7OVtlcW3mcBGfqBDFAK0Sg8t3kw3FOJ+nCYEON7jCQ0bnSNhRsVGsQ9sOxuFGcb1vsxnzl2XE
1kHZ7nMWttlFEJG8quOJJMiu1Ldeyr75C3SCIX4mmwkxfEBThaCCLuCrX13adEjvKUYjYJxoNaJ6
SOhcP1iI1eOPnRmy/KwfQWSCVCPQaoJV2wBSyN0ljyhItcGXjAMfeYmpCWNgZQEmPXrhq4gDR3AC
nKWd0bKkNqVHwl/i5bUAJAf9Mg+qJ+OyJJB7scx0PsiKHs05BUzRvEwTcw701opYoTt7nmZAA3P3
0joV3XAbVEX7jW3PAwk5Hk4Squj3uvKmMyWsC6Aij47yW3M+zCxz7Td3jOk9jQvfOsoDKEET1c19
6CDQKXibGI/g0gDTn3A9vYJntq2dl9GpffCShiM6RcsiEUevYL/yVFkZjmvpF5LmVK9awkTQ/s+m
2AhountVDmswd1+sskJaaSR2eqxH+oFJvQs/tv4E4d+mXKgPMTb4iooy+UIsATMd5X4fFFRiPqS9
KFl+/cVdP9aLFgeDg+1KdHdDUFcTzDrAT92+grTJiCgdO0VVgi412Co9pOY6C1UIvHIpYgouxmTD
Pmkmvz0bvHT4CJgWdzlK6sK5hmUr733OS+m1Woh6aPWhtUV9U5fKGr7IiEhxqk4zp79AQQi9yLU3
Rxcth9TiYWywUO3KIYo4Dqtw1B/iiIn2WM9dN2x9itMXNVK/6Dyae9vltJZXx2yh6nmuFc5x6HN5
34qNgy6qogQ+Q/wgaa7ydgLXzHWQ4TNLJ05zSjTls/EmmrjZqK7SRpZHd7DSUyAdH2eFXb4mgduf
TaqWVHJpqoxfm7nPyq2FuH+gcCoddoqlz9AgVIlIETcoGvNnr2VTnQEJdsvkLBrb/oCNEioTge6d
vwvZlnpndWcP8yEBN7QWtJBIwAFvqLRwem/IysajsTRhMCCHRbioBA6FZj+7eBxOQIxHKTZGjj4j
zDIjwSyBXroLlluUuJnER7bn16HqQKPSdaMb7dE0R5Yj6HiI3t6z/MkIiXgolrDVJG9+Rz6DGID/
LFLXwr/4z8+E/6/j45CSKvGrA+HV5/ZzGf+v/1n9eCL810/960ioHM590rdtMhn4R2BzJPuXRUH5
f6y8fWVL23EdbAxc619HQsv5w3aFwIWASNvnVCiwL/z7TOjYfwjXd6kVBPyCnuuLf2JRWP0HPwL5
QUkrdBPe+jnECCpOwD8eCQWWIldVFPzadG2pQ+JNPjbE61FPqkNMgNm4njt8evRwL3Jg4T88sNu/
LvTfMPzd4ijqu//x3x0iCd5e34XXFWhyyKWrnTdHUimIWDe9TZSV190qR2U0OINsh0QfirbqYvch
49SA0Anzaw/1LQw11biuecIxThDgr3+bdx6GS2YBckw7cHi2q5njB7OGyDvIRQ0BLllDRE0+Dv2r
8ZD3lvYUbHIUiVed/4FTbnz69XX5Nv/+EEhGAOfnCO16VAB+vK5N1DnYC9xULmijaovXUS5nwegk
3W8e98+0QNwogYMpxmFUYcHB4bIWCH64waIs03BgbWVPN4RPiHil3s9OAFszgTxx9uu7eu9iq4/G
99Zx/zfrS6+EiK0eCDJYfpSrTjVcm5ImxehV5vHXl/pbYSNwvPUSWH48TYVlfcA/3JcTKnfWZNtv
yDwIv6YceZ/8Xo9nGclGxzTlfP3r671zax70VkX/3RU+3ZGfr5crKymGGa6PV2l/Z8VeSDkb1XrF
z/zzr8xXAv74ems23qSfL5V4RR11PQgUcEgUD9Q0oMcAFSvPHVESpfrrG1tftzfTga/UWmvSUKkd
582NsYgCt6MDsFkZUltYaB1gRYSW2G79TnztWXkRbSMq+Gs9IZMl+la9Mw+8d113rZw50tGrK+vn
uxx642B+0lzXlN2wmagOIw22i21LqOeTqVSFcDO2bn59t+98jb52bQphikAOd52cfxw2ox7JwrA4
uzFMSZYrecvrDOGPhr/wm6nlnRHK3ki59KeZ8CkF/nypRZpBj6aAb9EtxBShaT+bPTLfhjZMd6aM
rL98hP/XB/rerfkUFT3mMnCjb6/XGBRMk0/tuOqIyxbWInYF8tr7xUfg++unuP7qb8eML6W0eYaE
zKzr2I9PUVE56aOZNogdJfk1cVILZ1M3PvwXrkLh0sXr53nwU3++il3U1C9cZhPs+xB+gKdcxFZs
rn59lXcf2wpVpUbKEqzfvG1dPFWtR8IliXfuRMXe9vL5qAhbIRUEDUrzmynyvVHh+46ylXJYZ1nK
f3p0tr147QC1gQHYP4z9cldUDZkxAHho9KfNb76o965GkdknP88mfke+uVpddqknsUMhR2uiU5m0
8oDFG2f8NNUXJMgNv7m7dwYGMzJvc2BrromX8qe7o2YGEt9iA2zIjwZSHts0ZnByhOlvbuydb41L
wMH1A+YuFLk/X2iqFVl+Ce/xRBe8QBQZDDuEvT6RX9QZHn49RN55ijxE5QhMnXB8gzdDJJygdPYR
rVwPbhyiVDtovoAyJf0GHBSYFVw88T+fHVmxGfPI8NgpqnX2/GF5WyqfkEAiWDYpoguU7rjHVnJ7
N7jWXoUUcKfJMb9ZCd57pkAB3XWTKdi6vjGuxn1KA85SbPu6/AQ0ChxkQQJQprBw//qBvrPrYvn+
P1d6swX1anvwW2/tjY8YXw54seUH5us+39MrdtpNT7fi3iwE1u1TM7q/GzzvLD2BZvLy170Ka8yb
h4uZjqRsuJmbflr6s2V2rVscE3g33a7ZW1MwE/SUhM+/vud3L4o4y19fD6XedmLaIjBO4lMo7wwP
NQny7KmYvafYK8m+9hp5QHugfnPN9Tm+mafXhYAZdD1wsOf+eRR1/lJ1qSTtqigbJDpkRgQQrp7J
00u/VIUs4OnZRB5ZdnuOsbL4zTv692+ZUYSgBDDYGj/2djKwVaWJSALFMCCQuBsEKKw8bomBDZvh
avGtcN+FTXdl1d1vVsK/z0Lr8OXNcVkLfTzdP982+tQg6aeyRNVJTjftkAj9birufv2F/n1WgL+t
XbW60SV/XH+LH17RUZcE+1EBpskzxJ+iJR5j0Nqk/x1UOFWfesDIeN3/E1X+zpbp7w+UywSC2cBj
TXTfTnpxX1hgIdlRFH2CChJyknsbgKxHMpjhZ3IluT+6jMi/COswbX4zPbx39e+7esdVmln+zVsz
kqKZOIptqV3Xcb7TFqHhGwCesQH6kCfOJinDxewgMdXZ0VAE/Pbru//79IRJn4HMqslCxuHx5+ft
kYnBtplJQ0yZJAZAfs5qZc4EBavDP74SEBchuUcuyEH+5ytxlkAOB9xqU4boAXfl4hvMp1lJC9Qb
3Tn+zYP9+1sqGUc+8zz7NiXXoL4fB1KXWoRL9vj0PbRrX1lQdhltNfI1Qmff92V1FmFBfKkNRuN0
lurDr292fWw/zxFc3aM8yGacTqH/ZnHrB49Mr46rx3mbXhAuaqMYL8U/fiXXq1DYYCMMQH8FMPx4
j7whfkIMIDtGYwV0TtX16CPg/i/cCmQI3nrtieDtOt0RpWBBbudBmqW+paIcUqy2bTSTv77OO2++
z8jwEZGifWfT+PPNIAhwC1MOuBhtRd0OqPNZ4BTReRvo6eT7vfWPt6h08BEX+HxBlC31m5HfRWKu
mvUrIgBD7tFcYh6MYCxhrVS3v76198ai77m28IViY/92e1qkic35a2YPoE13bqeN2lJcKHZiNvl5
3bX2Ce+Ce+e2af1CC7L+zavwzhzDto5H6nvCo+b1Zo5x82zMW5vNeLi2+fEYBM2tQkrtw2fR7aMQ
K+mVoNnmUSXUan9z839fotlxUS5xlcQA6r2d4SprqYVLOWbjkEz1wpcBGKIUvIxkd0c5Hu8wI4Ta
mtz/woTDhQMR8CUz7awqkh/fjh7kQRONHApmp+noAfvu+YhB7KMDT/Ph118wEpI3LzzFSVQpmn3P
WoND0vzzxfDhIjNQCAP8blH0a8D20AFHuI2PfBaNAIYny36bCwfTeOLjjzuQqk5QDqgQPMnunDkv
uvdJufXKsVoOiWj8b+VczzjdXPAM+6UuwvM8Wk8zpNFCyRptIsM8BwbGBt+gbjfzkOThVmNiO0uW
aZzxMw+gDC1EuHpfsKXB/jXG7p+k86bkRDh1oY9+NzRXHuIwvWtHx62RRhTZV9AmaEUI9Zr8fdqY
0dqGicvHprbGPO8l+Rdblh1d36CzE6iHQM63BYYiqBGDkP4mGhVQhizyzWVcTAneXm0DTmkFQU8H
IgWWs9YjQG2bW4qUnYz9erRv+7a+R9sW0P+f2+hhVlCItza3+Qo1XwZMPzlI72XQIt7NgdecLGie
0F2Ek39SUZoHhJ4qj2wn+JCkv8+TR/egLy8Xr/Su5Sqk3dOmb1x6haHjbhpvEVexzIh1x1zlgpBG
n4mEGVPaDmkbTVc/qpp816mhP9m9SyiR5ohgbeGTmzt07Xa/nUZYsGQL5tB84YTRqdAiq15tv6ZF
hLthRSmw5+0hCNS0ZrCwK3uD9mO6y/WoSYIfAlDBDnLlemcSnBRbg1nmHqsqqaqIbfq7GDGhvRUz
oOakZuvP3l4yjzSFM1w3OeYGAtJzsBvGHezHovR6QQG6ruFlWd3HttL9s+p9DHTdkKSgScI14EnG
ofMlHWPj7sZxNmLvu1PWbGSZ9maPGKGdDjTSUdGgjkfw6JFltkXlDQFCdTUeaD2FbI6WIiP7GW8s
qv3JKSfy6OO5Kza05NEDl5Sf6N40LSiAVCzWS1zhC4Z3VjpkUcL7t+j/R55c47BhWDZJvQwY3zuL
3jWwk2c/ZJDuCK4MLDR/+YAzaqpJ4FJ5498VDfkf2Pit5lNYU3QnWKRbrjOc5jwqWkvDRhjt0hwN
wuCxCDpYHXJ0VXQAKgDenkyv5sKfF4mAeQmMvZ0T08DYauEmbLt27h6RJo16E3rT8AWFZIPsBofF
p6XQ8SOjgcdgyxkwS2pPH7FrEgoSkdApABBPSpxnZKBN5xAthbMjl6XtPhtkOubPZY4ljiHPNdYm
bysbPYGWhmxsfMw5gRmdY38sQG1/7uq2JCQGSWJ9PQ6YX+5r+rPZWeku3SpEQVbDtgKJ0DZ3wgod
kTYO5XRrkdauyr0wPzXFNE/H0a0TrBwiiQi4XgDFbhdTd/PHyDbJbVzqIN5EhYaLSJM7I96gtf1n
gzDP2asRiPNm8TBLHi2qbRBallbfSD273k2fls5jU8eu3qAHquJj6BrR7qDsifbK95cl/wgeyMv2
WDvi6rYv7cDeDSZsvvYT1NCdnS5kTwyWP8hvDaNohpPthvOnPvWpyE4E2K6Bdiku4jS1BHJ25XSf
Z/67uQn/N3nntSM5km3ZXxnMO+9QC2DmPjhdhMoQmVmpXoiU1MKojOTfzLfMj91lkbiNcIbDHdGv
090ooLpQaU7Tds4+a89EdB6ipgiGd5VVWX3Dth5RUKTYJ2X2YXD9PA7nBej4dcYO6AEmrDrvIKoi
fTf1yzQht+bG+U6CSunxnLRtGWaD0D9rSJEjapEp7N7MTHBxE5N/7A9NvNhS1RMiJNNyoT30Tj8G
u0FNUnim6ZTcox1AzTJkGhqBRYeDt22XuY8+5QEx9A0VW8ajaBrxmLjdKA9Zm/Z9aHlacjei60r2
Fvxa7bZISpF+pRw0S4Bfu2CHOjfzmx3mrJ51xRGJq4LsA0M+DBFJ/O9I0Cxr5+upm1LlZ1d4QUzZ
oN312ez+iUiTwm9LUXDt8Qah2omM1eQ9VWS6u1s0yYVLcQRjvx8CU/6xyyhvr6pyLL1tPkd9x4BE
Sl1OnfdPyMBNmm/IzA2fDDY2H3ZBVRqEdg2pU8qHW9CtboEI2fZY1WrY2U3BeyzKKDMzqYaqQwFQ
HyeLUdUoOM2op7hw9UIHfWuOxW1QBqV3Q0DKDa4RN5Rfsdtx2BsyAYpL72uAL9Nsjv22DzTvc6UR
5UP+wSeFET7qP7y+rCEE4ul3TWF/cZBOZGib3A2y33PnzZ/dWMbv3MhMHgJ9KFU5a/5gFH4O4Lsc
hAyrDkEQCbnZxBmnTvG8pcZ/7O+9UnbtNeYeGQUQHUxuAhjzrO8nKmdHqm/LwdjMTiUq7LZd8AmG
jnxqu8zszmGLn159Lag2mMOpBZsemk7pzLvCMozyvtTHsrwyBg7QTZekvrdz7X65kd2Y51doiKS2
TRdL/cNIi1HbUQZQb3p06xzQGrjsXV1qLQTGYkqLz4VXW/5h8F1oqd3kJ/yQHKezayzBcfGubLUa
ag4jGbJeE3QsfdKIa0Ib9gc8pXpvZ6euZDbayxKxW+ro1zqHxsIeXy5zw1XNeiTarxe31F9HztaV
2WCHNv5ISMrJHt4Djuee0VBkAlXWFTwSDJR2v1FXQrf1msLjUc2v25laXD0arIv2Lumn4qHrYuDP
mC826LdiwTE24jzQ7DiHLUq25sjMN2JYms91pptPpT9zzUi0tHsvLZsq4wXtAVWdVgp0Mo1jawgH
apj/kPuAUQvOwUi3XG/iCQ6jVSQfyrar8NxDzRVmgfIjsHGTfbLHDgz8qDUQ1KAepl6I+8UCv78a
pzt7GXWDSJaM/yS2l3zPICF3zFwXYaZdFqQ1ithvqx1bl5Ptbbb2Ak9nnVo0zuCMwpYyLVD/u+6D
5zQuJuxjP+Br6TTBN8SnkMOiOUg/wfcHNmHF+CVAZhXysckISiKm66c7WBokUKsm7bmg+JHzKM3F
uYMzn3+Rg/R+9KblYBSN4fdXZq8Rh7hcVTfYNWAiJZxB5ABkzULNIDjzoY8HhYWIVtTgedrg3p1i
qp54phff2qaU9Fffdj9Rv0H9H/Br2y3m6FJx7mHwFFLLhQRpyovxzzgX7T9VM1R/sFC3b1LTAqBc
o08GD65Nox3GcOp/JvVcUFPVsGj2ZhuhicuEPr5zFtAfFAcS4u3SCMlOG/fS3ZZcIuY7pN7p9VBS
b7VtZgoB0PakWcl9B5YZaARXfOwWmFxXlHW0RRhg1oYyp+GRfT8tXsLNC54cpdQDMUqq83K4y4Dk
K8E1LBFcxqqmIAO3ZO2yMRPbROSCMQ4Ozbw2xygPu45Oxx1hYi5Z44gTM5onawcvFgW0JIUPAgh0
KXwXtHDZDiyCsimxl6TeEtst3i/tglGlpo8QqEZ0PtYV6aL2S+ezc2+ryKMgUqMIz4IGklnQ9vVW
D7bFyIWBM2PMvmtU0SGMzvO03y0+imfiigN/bB0AQIcsBG7VxKSJWn1jsf/EsqAdWcJevTctjUhy
BmELWd6cqFJMAzOdMIYDnHNZnRJ9qy0Vf/pYWVAW2CCm9PBMbug7I1h2ouXSAbEgqfECBwFk71Oj
55ZTi3Tg/grgN7hyCtG3YYBj6qfE9jURcgUr/6nnseDqSZ29dot9q+tsE38W76POS5ZNryFTDe2q
bdRGIuNl33dm1Wwn1/XvZlHZUFzzpJFh47YetC97Kii9NBY4/I3jC//GD1L/N/c7VtwYmdzHez1o
PmoEcfpNa+geykxMv0E7DekHa0nBL5P47f7k5RjYGy31JsL8PcabYdvN+KXqebJATIbMRem51e38
erLe5924vFuGQn7CwKmZ2b208spfypgC5F7Qf26pcBxZRJUU+GzXvMY9J7gFxMCPcGPf/OPrXUOZ
IiXpU+gg6kftDzMmCzk1eSDE2kARo4b3ocu935kZVq6gvxxKlUe2vDxtQuFFM4pWe8rakOMM7G/l
FYCANcNUUne/4/+pC0cC6Eib4YBaDxlsXmG6FxJGZYrBh2p2cT4n7rbuJw0hPtC5q3pxGxA+UgcD
LCWIgJDJb331W8Xvtdn0+LO1pDQ3yqgI9Ws7VLzBJqg9UmboQil2ZkIjp5zLHVp59bMG4MI6HBBY
/EHCVG4zRQHONU4cLpK2/CgXpH2Plh875VUdJHDxsn4WHzJ3gI1YVRVz00Nj2LPjJa7H66CTv1tP
JE+Yi/ADiQTyUhmJssIzNnUaloDeHjIPSoc+VbxcauoNeDJ4QTaEMlioEMAKQzFUYpSDYSVEQSBB
yN+Zrvqxdqak33UxDpJ7mcBMxKag5aHDvSp5ykprMbjtoxrfVFTK/dbhTbBD+HgCgfSUOozILKAF
a+mHmrO3g6ZbytK7g3jJ53DPDe4ytoGek1qiGU4Lx/V2XK3VOuwl3GmrXPz9HNUUpPaNYfxx27L7
cT7usAos2agmiHES5eBaTnrJWoU4+K1OICz8Uhf+6TdtUBUeuRgOXi6pEdEKotpaxPA6/bAt8sE4
nG9+FVh6bt4lqkXGlXg9OqrjoIcTybZvLA+Yo2bzRCvwSB+udAjjjHyEohGlFO9BG/XiVFB1cL7x
59D0ixjr39ZVJNmmDCdwzVVYy7Xxr29LPj5GAc5mjHsybzGTa7n/STRQmAUFqTwz8SIqGJBtleHr
UVWIOE2J/WUyO+1nzWIKX/hdKlB57nepXnuRwqh04ToE8ytiKbNIdi1m03iWBdW0yzGaSSvUWSwv
LdU3rUeA38DjZZejYd205chzULj9l/O/aBXj/9tRgUPwT9VNkS07/kFiKnC4tMG5VyVvdAorZBxG
HEZkITtsWC5EG1eRsOfWiKgyIQjjmvznuLVG2hVG5SiX58zxf9gpWJUNBjjS26TgUn9EeW1eiByf
moYU1xrEFl2lzFpFcqso6kBUUzhii8p8dJGRbobIgHhPLez1PGLQ2VQJZDzLvaB7ed0w8UzLIPPo
8T9jLbqjLtMpqEPkNVtRd0U0FwYKkqbbKSHzCCqnR6csxPsAesb+/JC+XvjHLa+G1Me9yNaxYtm0
41wnW3w4xuCefWh6CESZKutzhXEXlIc1/5SYHY7XYwLt88JUVx17PNP5FQgsHXI6UIP8VdCzw02H
+z4rsOAI58WcmQ/z0tTX57/19YSilQA8iWm6aNL01fDSdGoFgvVkSaO/cWBIbv3SuPGFlB88C5+t
8829Xi0kH9lULMs2XXa2VXO+TdSo1Ji/VPWiIZyiLhwsdgo9M67Ot3Tqw7hLY66rlGIoPFYrJcgp
D8QZHZ8XE55RFhsdlRUxgQVP4/3c5p53/2+0aKGg1Un2qXz5cYuGvmSCFy5wSwqGf0azplEvAKNo
47RJThXX7F9QXJyaIShJSOoo8a67Th5JBDJ2bcXshe3AsR4sTQfe2evG6sKCONkQaruAFKbNqK2y
i8ARoF2N9OUiPMHlDddXc8JN/e39R7bWQESIKMzQVwee9Px+yRNa6YfEcTfA2hbMZjBjnXpRP3aJ
NlxInpyajESdHOTLXB/IEB8PGM7qTjz7aooYY/Akq0VY4RTHHiycoizKC+t5laqh16hfsTxURmTD
bTa149bwii8GhFRMfSMuv6dJwJZNuUo6Ls2d31GeteGONn4636cnNlGOCyBGSCU5ndbCzAXjA8up
62rjp0myZ4jhXBEB2FjUFmGb4N83bL4H25phzZ5vWa2v1fblIRa2AqQcbC72ahMlMlonvmCld9Hg
fzWN3Mi4MxgjVhhEzmJQArvzDZ6YpOqahlKNtCNDqn7Qi5sBVaq9YydEP0tLQyECNFrxDPQLk/TE
KHqmy2oj76wszVeTNJijOKvUmiOKYoCm9PIuO1gd8eW9UenKFDnT5wdjhsRxYUM72TIHAaQK4kNo
RI6/D+jATIgXiQihXB4YeApF26hjbWxmlEE/2NvLHtSKM0YXGj6xTGhP585Bro9PXo1kS4rC6wca
VkV1N12ljzt30rQn/MCGCzvaiW9EZWWh52KpUO21Oh5EoZuLdEoEoeTIYORq1mGi6q2gVy3zqalT
6INGcEl8c+IDn1PjyCkRgpv66gOdphoCvGarDSgxB65oDKuNsOshhvZxYVWcmKRYVqJFMdBN+NZa
ugDMomyHhQ+MCtOG+axNWymcSzKm160owYlO2hQqJbqQ1VTRRyJzqUAWp4lkeMhlXu08PMIvXNBO
tML1xOC/7J4oCFbbJ0WSDfHkoNrgBQgJy1DAZZG4b17W3K1ZciZHOGUrzmpwCA2OE8+MGogRqZSH
Nhv1elu3GiXCb90/UGGwWQJF4JBDaH28vqzRtmPC4xxyUrfDtASiWSfTt/ONvN4VHWTBvuMrhAJH
wuprKKeh0JN8F9FBJ79h80znHakEvm7CFQl6UNzMX883eWKYUHoRmUN/xa5hqNn/Yl9MKxcRUsFt
1rJ4LLeJ3+whhEzb862c+DDPZ19EJezZrr1uRSLKBwEKKigOFG+zSLw7tHTd3veIcTZTfEmbeLo9
HgbucyXA+mAbTX3wPDJW2M/DVN5oBWBaxE9xQFJdz+qnYWqtn+c/8WRHKlU3pwySh1cP8hLsBEaq
vL0S+LlU4MTbou6Xt89330Hp6TiI1H0En8fDReyVuPXEATMUevToTxSxQs6fLxTzqHl2fDqjyHA4
SigkCngArHaIyE16LNKhX1go/fdYDHWhlY3yAwVOwSGQvhfmMI5hn3bgIc5344mR47qFlpzKbV51
a13VmOqpEOi1NrVrx1+U3uPLMgR2ty9q4nkbN5emsz/f5OtjBXUOA8Z7gIoRityO+zSRZkXebwKH
ZlXLwaF++1uhwWIE/Maj/TGqR8sgJJuQYjnf8IkpQ3GDwpiw2VMTsFrulAFxga17VBdJr91njl1u
uqaRb77H8nlU4VGcZbh02Orz6mbyBpBdxPMLvzqQsEQUgRbQYykURelcmKCnpo46mtF20aMozI87
c+BQq/wZLQheYOkhc7G722Bka4cOec13VRvP73D20HDcjuePb+9Oj25EbOUzfZzVVual0CViF6yd
tjikvGDXQyc13Atv1FMTFNQNd2aWCE/VVXeSjWuo+GOoSjf3Nl2lad+sCZ3qnNviatLc7urf+Cqe
0h4RHc6G9f1qWbq67gakORHORem2t/sGqmmCt8qF2fhcfrJe9R7PfHX74K9rqRyeG4AiEyz+6iUa
5aZFuDNsOvALWC6CEq92Q05pvz5arU/UpW5+thNiXeU0lI8XfsuJTlbSMZ5D9DEn+2ooMYK0cBVA
IDijYw9JITbjvM9gu22hWJQXDqe1gIyDlknDy5VqQhUNWAvISpm3RMYIgGeYxibTpiwjbGS7yKFw
PKE2aOb8zfwIDKHT4gVOYOmzIXjHbfLRLAeXaIFT/TSaxZiuiklzEoQibFa3nomVCj7wSXJhja0r
Tp9/sK27Jvd8HZndupBoKoMkdvWOgjoWc7lLx15/J6fCOiATr64iP1ZSLIGpLPQXCi00YZJsmz3j
o8XPHS4siNO/hhK0wLVcjoz1vMncvsAxHLEfLGqUX6hR0udKGVthyIL+wQFffa3LkSxRIcjHFuWy
0cbZR4SY6W+T5f7tmRe/ZfWMTpBpZ+h/6w26vXhH6WQRSvymLwzAqenJfKEAlUgV+82qKqieUz3y
bFqJe5jcdht0v61W5O/GTo9vxo6X35v3AG5oOHCanMco5dVB8uKSZuMeVVOog4jVscSu1RZErHMp
L/SdWlSr9U8rqtqVRxZDuVp0E/rKYhp4fSAhEV+jLHa2Qpjxd6qbL10wTpx8nESsbKSPcDn11TCN
WdOCweMa0zYehMmWZFE7mm+sSX6eDF5gUxuuIiqvxbexFzWwmQB5DHHq7yuQUQPcyRhozvnxOdVz
uOBwYBPkVyGN4/FpeTL41HfSEAwGoJZ6tvXq0Xtqktj68O805ZB1Utd1KlGOmyq7qUOPwyA1U4/l
RIRbDLXtLQhqtGXZP/9GY0iICexxcQcictyYDQLfdk2u0RS/Jfth6KkmQv2yHRGq7M83dWpGcPHj
WKVikXvDavLJorbdDoEY7xCnfMr11L93fWC851s5tXChBXgq6MQBs77YVsXokq5k3lWoZ/XNAFkE
uVAqPyXEvfZ4c+cXzpZTM4MQIuVnNnA8aniOexCb3iQuXdJ0Wg2hI1tK/Z82Q8vAayG5MFivv40Y
DIUCnio/DljHx01JGyJXVyK4mOApHZJIPGHSdoP0zr3CDGW88GEnWvMR7lMohF8OAfTVQ0QOlkZJ
d4tNAFD/GyUW/YiKKdslxrA8RiKJLtxiX88PvCexsFaXE5755qq9lIoy29CwJdAxr8eKb0GaY5ny
/fn5cbIVSkdYxjzh3PW+BJnSnRZBK14T59/tMW7vMV/I3zwLn0O9pG94cnB6r0aKJMASNxhob6px
Hh8NMGPNBkiduLFL6X42RVT8efNnMQUpVaFiljizs9puLbcAHJfw0KAAnydAaf6C6/XGQmB2W14Z
NtsSGzrZznWExNSGqKkUVduqLSDfXVRqxKztKmyp4+43OmN2oR9fjxb7Ovr6gJcq99b1sShGlLDz
SLJtLsB0e8Cc3+mDtOSbd3fPdqjNpSaO3Z1X9/HC8kt4vH5gYbdm9fWuzMvfSwPQsAWT/dYPcpFa
eSwnHt6YaK4XVYzUV8PzsNkYYk6/lrWGJVOfXIr6v77o0wwvXu4TAXooqjSOP8gDaCF8D/RIm0sL
9lbl48UkZ5lbuMA1xbjLugCLOV04sIopCwrGJ9KZXIwrQ1zMxL0aRH6M2kJ487ObkPU7/jFAcu0U
J+oGulsx1hsqupM7O3XKCyGNE81wv3eZmGyQLlWUx83oM9oMWwUKYc7728CSvytLj/++1f7XEbKg
+8//zd//rHGyUItm9bf/+f8DZpY6eBXf+lep5/Z7//1//K56BJH338vf/+d/Pn5v/9//PUIK/f03
/hspBGUW+AjJUIcIgWLJ/gsp5Pj/oa64lIVaugszVYFk/kWZVYFRlUC1SXszhPyj/yYKQZmlRN9g
OpNT4mXkvAUotJor1KY9R0uAeJgqraFsnl9et0f0RTHFdso6VBu3c4/umDxYv3vRI49/L9YvuUGr
E/RvKxaUXSIJoAXWGhoY1g0aWRw6ke4Eu2jQHDCMU/Et5gTaUluoXUhAv/4qDk96D0tFXrmkhY+/
qjAWom1g0ag2CBAa+hLXgGI0LmyWp1oBgkS0gi2GYVrdTw1cV7JWJ9+cQRn/TDCvvO6badm+te8c
bm9s/eCAfIgkq9XckgpKei9oUcbaCQRx/CoG8tyOA78GD18Ke4RMPp5vU436i+cR48WtW53ZpNSZ
tuu7QVBZogFSiFsvUpcbXRPU8ECh5Mjx3Qufd6Iptiibp70K81L5eTxU2MPoNeaINFWAAR2Datk3
KEIho5bFhX3x9Swk2sq5bXLGqQfFalagkIbVWWEKMKZddk2pknvlOll/h3QABxvKmP5ukUc75MtZ
f2J+HLXHGn65tua+XqBf0l5bGbjqlgZg1102uumFdk51ocOFkXJ9Po+453E7EejXOa0d8K6FSEZ8
s5Zs3vbpsHxD8y0uNHaqE58FUHB4MGNfV3kGsPP8LpsFQRZs0oexNe8Tl8AVYglcWKe3A5W4a7EX
UhPMOgO/oDr5RTxgtIeIAhhTKOspe0PFjrlLexPMKW+bt69nF90PlbMu+Xryy+umUg10EoROIwFl
BDbX2addH1+Y8KsQvFpbR62o0Xz5QYvXtJ3BBzlL/ZAkHnbU+Sw+cR+z7yTOmZ9af/jy5uV81KQa
0xdNGprj5NqkUJQtdhy9Wbj3XbZQTIgC+eP5plQfrXYOLh4E+rndqJL41XLuggYvMy1p8RkIhscc
l9ZQg0T5toTr3z5ksrOYgTRxrzv+oMiJbAFRUoBLoljTmmp3nwLgP5z/llNT3fXRMcF5C6D7rUJf
VISnbSpQfGNRa7mhD/bjpnDL6E/ZdMnHgP2qv7C4Tq1kuo7tkAJ48qKrlYxUmteLyz21J913gGj3
lfT2D+p6vd35Tzs1TGR3dYJsrnqZrWYELxpq7R22jCTCQhcBtL+1C6O/sKDW4VLGCXWISu/DgOIg
WScQEs1PB3yw2o2wsH7uKkviZZZQaNE0MS4qMLSpNj1ElGaTJKEoCVMkyioX3b5U9f/6e3nmwq1T
WCO4emvdVpBSEDWOnDJG1RfuUwUlvrtOrKG8lMIw1KZ+vACU+JW7DlI0x3lV7z91sZ8YYKk2SZrk
FAhjaSpEY32sx/Zd7GrTTUuSe0cQHuwx7YdkIpDue2Fv9AFUW/zuz4/06+2GJ6PBilRkIEiyqmde
rH05cz/SRtjfDabsFn6HAU5xZi9ja4v63Gx4hcDx74a+vBTJPdmyqZBmXHDp99Vbch6bYIkFu45M
QOkOcWGGUkQaabl4Mwdf60xeopy8HmW+9UWLqwU7m9ZEyRxn02TVfohXIha3FD6G53v0ZCsMMB3n
kkRdbwu+Jyv4+PSoNfstVRcU14y4IF1YO683H74Fsp4OjxFa4jr4WdUwnDoPTVOOedD7moqXnaUU
VvpQZD/6tF3257/q1GgxZdWbA64lh+3xPEEvvVBbwLHkZtKmUE742q0Z6XHo+2X3zsQnssevilvg
he+81K5/3K47kFwXtS0wzana20zW9TXVUMs7ykzb2wEpIfjmzLiw/Z3qXHXbhO3HBR5sy3GjU4Pv
EkIQOjc1nC/UEE0DLmpjdpBVQMFagv7w8/nufb2zk2xAeEh4nps1RKXjFgfKBSuni4HVR1Ag8eVo
tygPx41WTW+/dnKV5gZDzgF1HlKX46Zyyixz6WKDNMsB0658GfZT71y6TJ9YBagmVJSIVA1KgvW+
EuMbPBEwpzKqiKDRp9D+kfu3y/z2sTpqSPXsiw2smkkK27hfbTSvkdSukY7OM+9JF7mDIPySqlF1
zvH2rd7V6PuYHaS7lMXMy9ZYx2mRJAsM9VHv8M/TykON3+1NDSJ813ju+HGSmpbj1yjB3J6fIyeW
AnFz26Tq1VVUzdXAefnkL3nP6b9offABHwzzAWbFEAI2EdeADrEFaxIsm8+3emJmKlASJwTXAOaN
efzFvEnc3jIk91EDe/PGCqiMM7B7THWAHOebOvWBz29l0LkIJ9bxLx8sQGfHDReqpB5v3UFAaYdI
c5PagXnVRx7VtoXo3gysI/TnUzVgchGhkmmdbmkTYS59T6vWoNyaClBUCoPR3Ti1NdxPqh6r8oMO
OsSYXhjRV4vkmfmMCB5LT4MzcDWiVC5VjRDsKDHVYBtsaq09XojjmxFDqAEJcCpLIq5b672lxbCs
lQtzdkl7Q0E4QHryxC2urMarLiROT30RuwvXT8DENLhaH6DKCFg2PQQXKo0I5WPM/G2k5PSN5RHE
OvgmVRyBvoWaonXPpUuGf6s+YAxiwHrtmtm+1YuhvBbT0F04+V4tAJpCWwDZm4gpB+1qkHpJPr8u
S5oSMdmqEYJ0s8ygRPT56vz8P9V53IVYAobDvWF9xorST9IJt7lNa2M+0GrcdRMsYC8s6BOtqGOG
5UXnAXldhR262EsCeGtsYQ41nLrbJRvSPJfSiyd6jQu1iufRBjmq1baBE0NjZl2E+sBB7UC5tLmr
Jz97ijAX/nq+2042pbYLgOdK/ar++YsTwDNLkWhxrkAvQ7Tvc9ARuTVmISGRC6rrU11HPPRfLa3u
BRg2imjB23OD99wn0gbWrjKj5sJ8U3/I0RFDNpbwJM2AdqQCaNVzRj+Jsia/tzHcWr8TONx9KC1Z
Xwexgw1ULafpcL7/DPUnvmrRMJWSC7EhmsrjDlxEkRWoRTC4jwM6UBjJFsIikOhgBESSOBHGrNMY
7zDNCw4UFpo4hGk3HYY8+8SS+fvzP+dUJzOQqqSN+Cz60eNfE2PYNfgRM8cLxmWLkQ8V7X71++2N
gGY3lRaC6Om6k4FELKiJHRizaYtX6iyR7mw7SrvfqJFTGxVoQzQDFlksRIerKRPZOQr5mclZZdUU
oilzFSZvT/XBVdVrlwD8p/oOGTuTB20xabrVXjVMHeLNsW42Xu9EGHjO4rphF92+vfOA5JFHdTm3
4Csfj5BXeC1uzuyIWVe2d/WQlLvJsdIL4dgT36JIygg2eXYQzFn1XF5huBKkCFRm7LHuCxnYoZE6
yVtDRcjdSKAQi1L5FAKJx9/i4/fVa2ru56lVvivnydw2UeXvzvfY60iHaobyM+WJQG74OSzwYo8q
3aV29NJDVzdE6Z02+9beEMVNLYFpufp470vnfUO53U4kXnRLvPvGDZrmwvny6n7Fj0ANapEmUPUb
64vAIvQh6GOYGIs7mvAnJ1yCHu3J0cc7Z5CSmi4ZFOl1O5I8v3C1O7Gp8RoA2IrZGTmKddqd0n0H
9E0ABQ8gcB4mOvARfM3vLDu2w6GL+Ov5Hj81eyhRIQaNLINOX68E05vKRWcXwTcw3cjOavdeuVxa
Ca+PHpClqM+p9VEKrvVzgJhzPLV42W5cvJTCwvfq67lavGs7Ci4pHV/3IE35JMUVcxcNzeqUY690
9dahB+vcwRtmrmGQAcRKjH+CznJ+JdQ2RxfWubqsHZ8LqhKO5y/5aFKUa1F2kgtnioVFzUVValt4
jc4nMcjlhxi8YmsYFdaDpj7dNolVX5Wt2X07P4SvpysKAC4G6BkoUyMDebw04RrD3ZP4aOjULGwL
1/tFge83TKTdjYD+tBnsS7fK15NGtcij9dlS89W7v5NplpqGAHiD7/TBEsNwxVK5JJk8MWnAFXGf
5BJG+MZcTU3K+ry88kjwa0Uk9g7QjD4MIiP5iFjJusTDBpG6GkWCa0p8TpqYCw/qjVU3GiN1YB0O
uaFd2oV2NbBd/9YSQ6vCYc66D5MeBRjHBSbeXRgDzs0dnL/GOnC9F5hQYlsstosW4CZjs35KAEiZ
eUfuTxtDbrAOFWBVV4/XAWZ6+UFiu97eSL9z0r1vdXN9pQh8cECyPLJumNRzfBNJ2RXXFLAa9daD
35xcxUOeOFcqmTQcOhEM1WNiF11zbeXYSwKTyhKFDkpaHyRiZHxtOHzysC0oYQk7qbjwtaeIN7kL
i+29U+eF3Hg+3nhPnf5sIlfHsQEOEvZgdOvLCMKMX+bTfADckoFsGLX8V4nVbhwC7OOuoxupsdzY
sn+mg4zwVwSjGYW8jp1x63V5fy2nzk+3dmYCyon9qQSB2cVwh9Ar8TyYiWunO8Ov23YHRzNrr4rO
yCdYv04MrhpGGkog01zwHxuw5wvRwOjVjeYWiFlNiQ3CASzW5G4DaWVlWEOx+w2I0Po6LSVVsbij
msHWTrAw3IAb6KUqs5flgfSYyRAuNbEQoE3wTSdovWOoJQQy9iOBQYSRY5DGN4M3eQ53WAlmSJdL
JPeMQAkXUV+0OiziNvb3IFrgq+Vycd2dC3en3JB4QJpisvbr3TDWqQ9LpmxnEEYQkQAaLc9wo+UZ
dGQ/Q4/wtca3PsYr21KEPMBIBZXmCmkYjR1qsrbK4Fx1XRH6Xc2FSCi+Eg7JQ7bDKRXsklEbEgRT
Evfjlgc0ZCYcCOY7sDP0TlcNeGa21QwMMsDp6HOq6E6ltHvQJzjf4d71DIBKiyr63gN4s8O6Bq64
zZ5xUQnFa9i+RdUfT8ztP7PiSiWQ8/BWfMZNWXibV2GZB94uH4Qhdr1iU1ltiuiTsGzxDWttXu51
ZQb3S27U93nhJ1hGt9ZSIpXvyyKEzqQAWBz7POQUF2t5RmQtkZd8hVAKOGscYGjNflZ8Aavn3FWK
sFU+w7aSZ/AWiNaJJ4DCcYnZkI82EVbsp40IYJc5i+xTXgfevC0U0asQ1Qh+Ji09JLeK+YV5MPgv
wJbZE4yMeTiAtwYQ1j/DwpqAUupdvYytu3GegWIj5PEOvhScsamJkz/OouBjpMynu+gZSdYmU+bh
5+mBKkNaVuZ7RxHMIA6CZsx7BTYr+6U6UG9WJR/GZ/SZl3Um5oLPSDRytdafNCgJWdnP0DStFgMg
M7wxGjJaQ/e+eEas8fgxn1wnFp9Ta0RrNjzj2Ba4dc1OxArT5jwj2/RMA9/GSikepqbR2ztL8d2q
Z9Rbqmtg37QMAtxkVfrvHM43wNIFm/ovoJ+C6Ts3cae8TaKsj/dTifD1RsMfs7nTnDwo3pt5Wog7
I8MT7lHY1IPcxXrffFlsY04+xVUgop9jj9T1AxZ15bhnhHzvSXhsnVd21OQorPVKujd9qrXggVgn
zrbQ3Wi5rUbTnLYij5zhpq0DR26B6kBkiiDIcqMucjc2rjl0pvbQ6kvs7nPhJdFBaGX0O7MiqQMQ
75Noq1ttV+49GJSAEs0uJVMUp1PwYzAqQyPVz4kdX0UGZgdP1HmY9o2WcVvfB5GdubtpGqrlOojg
CD6CPSvdL2oiWL9Te5x08EN1a2YxMkWpT085F8TqcwnpM/tQzYtYbjgBbOL89hQV+aco9nu9uhqC
Dkcc3Fw43BA4Om08GVdTLZtogvfpZ+0fittjUGIwmK3bdCpmRl7qKTuncPIsf5x9nzKI2h9z+WAb
sRXtJWZicajjL9Vu49Hio2rTxs2TV2o7me+6qG2qW3ALQ8AWWTfu01+6El/LRsxlxQw2QvHTwnHA
vxqL2L7+bOfBZGL8ms/Lpxz/QgCbTcnRoRPbI9iYxPnwzjW8wfww8fow8URuc9O/a3NKffYUIvsy
bG0M4R8WvyPxO+alNu0aP41wkaTnRDjwZPoYW970oHuy+WBFBvVfjUXZwKYuO/cnpGRuLhKPxoLj
v8QeDB+o6OtiLZ3cxG7BUu09fDi5yDfQbUfdrO7QxI6GsqXyS9h9hvaI74ujbXN/oChnTk1NUdIS
+TnRyBHuevX02+VREd8XmsjuE0KMOs5Wdfal9AoKGZGtt78n/u0lNMqaUB0l5gn9Y0dxzltEIL6y
EYN/J9BStO+WzoMrCqB3SUPLa8gBc1YPTjjipfEwg3AOrivN8N/XhRljC5aMw7wZ9GB+cEZqKKBf
JGzSXpOP/k2Em2sSzl1W/bKrPNI2sqrEr2yO7YcYOl+3HYtoAB82Lg68S1mXn5LKdGELR6L+AsB+
EPu2yOoPNUbK1gZ1KISdAhPRR8ObJ4+TqS5KdEhYfKu8DVbnXmZiAE5Jfv4b4Ukyh1nhj5IrXd27
YdpZhfnNKZrO3OhzLO6DqMLwwdTSQbnxel4W6lwI/+GxSz1kPZfmB2BuMscpvUwTghNxXuzswex+
+FY+eJvRWyawj7WIv016Tukdm8py6y5z89Xm4QN7pJzjIAQgge+sb2if2mkGeeIuSLc3kbP0v0aj
t95bpph+ySZPfhICCT7g+2B9xa03tUOZxNofq5fDI0GN4kc/wnzcgNWCbNcscFRmawx+BlqRxgeG
LP1qd83yo5V1jvlsZqCdsv3uV7BM9U+SPxg72LNJrR7XHkvBvdMOBKTmi1sgv4E86LPjfQLDnhi7
YgAYHU5djW1lntbwu0dLFkySvlrMHQ4Ng7YxI1iyB7hb2cdU1o69meLa+dH1zhDvq8wCZFcPQWWH
GvAcoKuD0DF34ObrbclvpfcOMEp5hbOH+V/sncmO40iarV+l0XsmOA+L3ogUJbl8nj02hIdHBEkz
zjSSRr5NP8t9sfspqqo7O4G6QG0vepeoSs9QyEmzfzjnfEVcGNiJdriHpH9dbyvrWSbwwIS5rwjX
nnKPRDYWgtX8jVS5qo8v+dsZaRKrv1ik29oBv0QSZMw2FqPo7jKRFfbOXWU7xyrLbJvwc6RciUtc
4wT0Z62nnSsCqh8fX/lnRKjCOXfaDXtdMBJhtNlmmR0q6TnFzt5K8a33Ar2QeEnm5q5hHZR6HrkI
4HRqaccd4PBUuBX/6PQl+YNN6c/fHGHlr4Ok2Di6ebbYvCDZcq4mvbwRrxtBy7Wq7o483JDkEfKK
SagZJ1+lTjua9HjRJqHAYn5c42IGmkXgi1W4bCFr09tvU909emIyd4JcS1KpZS6sePENoXa1DqDt
kvjn308GX8zJCwjGJOrUifLYtUTwofPiMlM0Da+77TfTPra5qL1T61Q648cNd06qYLK2nUPHNe84
W7gXxq10q5Rrz7iz/SwjTq9YxiurpIk/iMWnIggR1+8cm4DCHanQ+UeR94GVODKI5J6X1Fe7KeLe
TfygpAjKmiY4R5UISIxnsIjR0ix0FQtEjZ/KncWSztFgb7tiLDY2QFEjf65eP887CsX8wdFm8Oka
FhgxBKbZkvgsxt83lbsdJHHPVKkoytJJwlaqWwcr1/tiFxEFx5abT7XkPCb1EVAjOb/T7MWkgrc8
bN7QQ4DSg/da6CLA3u0I73oIG/nQZAgI48KZ88ctyKl+O4h6Zz1nfKC5yoVEPaGKN8JqIjvxWzfX
MRqiCAVtocv7tbftb7okEwjKk5qflOnkHN9hJMq4yWYAw8tmuS+Dba7f8MlkJBsGM4HdfmQQhAog
rrJ2ADc4U7WzMEix58i81qHfF+WXsByy+GeK02LXENdDx+Zil43B+5LNGE5V/qNpskv6ZxHaXdry
C4pSF0YRcZwzUb0J32T9SHPcf0mTNmm3kKvVp2vnj+MxCiqCNP2wISCym4RDxTIM1Zqua8Oawh9X
+5EI0Zz2gZDsMA1EO574a6lfgADxiG4kUqytUMFuU0H702zM7Xs4BuQ5INtzdeIUQHCTTnT5vmUA
zdtoo27gGtduvic6PXqwVtd5ttXG4UClUboJ0knveVhDahAFWCohWTODFz2WnMJZWx8jNdTVjUXO
/hBP3WzcdpIuFpK8VZ7WKgrzo1x9+k6xduT/6iIz/dgJpXWVOSgWd/XmXh6NUPn3S6GDl7DrHRBy
qmt+zqZYnqZWRW9E0BYF65pxPoOXJgd0bdzgyS47/cuXYuKyVJn/MFO736yLjhhE2byuk23oIjbp
hV7IxEOhJlkGPGhRNH1caqP9uRXj9giOGvVuTizqG3pb5cSRLecnbInLNxvgFDn6VC2nEERweMUN
uIY7LiKb8FmaxvYwGi3X1kaUrx1vSo4E7jUZwFcM/u2z2KTojzlwGt6DDhnqzq4iQVZ2Wc5h0llT
9p6tun/MXYLH0WPPzZqsiHNx/25AW+PQH5pt55ItUcUOs/whDnlVcp5PodNqKKJvdtSUxq4uVkcd
dVFG10jBuuJ7RQCjn25udxkSACx4RKiM0kiOJYmYTOuImR2UOSz7sGf+vEdiE3kTC302H9Eah2z6
520iGHxuzBrxjqQcP/UZkFDKYbHcGNs0DUct52w4OIbv9U/U05HJolMJP0Up6tr7KjORs28VsSg1
IJL1bVomyXQgQkcTr2bB6BNwvBIkIlrmfKId7yp8w978PLSLXe552JwsrjIMfDGplzRbYLBgtZjS
8g2Y3jnpibKycpEw9vfy66Zr2z4lgL3xz3XocpWijPWma7sLajsmK5PM0UBs+qdpjFsVe63Rv00G
sdgUDGFEDwPP4INKWz4TmOjau9LlTYalNlAf4tuoX309B0XSi3GtdjmHOJd3JimTV1z5xJyjfvy2
OPbAn1IgAONVaMJXX+ZblVzydKfYqgrtnqNt6jbSt13ivPpwrex0EsHcxxCzsx/1UikRV+4SeDF7
jOy0BSX8HRBsYjhby2WZSDKY8GJacMeLsX6Cj7cng+FFybaAC4b7PExY7cACJ0N7tDYHgHfTkToO
a8Rot0WOL5Imozn9niH+SzaU/+/J1uxXmWT+cwvKY9n+2wG49Y+f//aj/bfbdlA//4ch5W8//3dD
iuP8QTAY8ZwokXCUsbz9L0OKE/6B3dCMkLr+7f9BQPcPxjU/xeaQbS87eQwJv4WNYzup4j/+3fD/
iFhHIbNAPU3+EfLHf8WS8pepNK88uCkmwpd0T0xbf02/G8pmHNTofyMrPO5a4wG9fG0GaWvRNATO
bujWEp2o2P3pG7v/29T7z2L9vwyj//an8j0TSYXuNvqrH82YPFpw7X/T01VUhNf1vLdbjgFC1bft
/f/9R9m/c0j+NHhHzmIiyCR4hi+ab+2vhEh7JvOIcS5JBS1hw3Fvkqu9DxpLGMR6Z925X2rvwO60
7vfmVKggHkeP/qwYdcugSOZFdBcNhI7FvhrLByVt4wWkS+7EWw6YhLWdzt46ygsrNhqPUpISo1rI
7ofJEPsGHVqih7AMDkQ6YJIJVqdSe8/AQI5NeM3eFGVWHsuhjE6iUpOzs/Kl/mjrdp5OYWP6704L
LDpum6EvjmFut79aRrBksw/DEr5eYkn7mOMvJAI/KMcHn/4AEhtx4fQzLlgPtzXpV6Kt1wb6DkxA
sWtCh01mJjPE14dbQ2tvTWxBhsp3Py73GgG2vWfuNVPDJHRrbChGZda3ht0wYbBDzKVA3nJYK35G
/isZt9ba7V2GNsuO5P8+P0PeCKyd6QgXIpThrt4VHkDvbAod5NCUQmqwaM7t25L8DwbOwrlFfaJ3
1DXbo9vl72NuFD1WT0EsfO01zpg4Pgc41aHhwxLAXhjuxmHIqNszYCQ7g5VUlWR6WwlwVJan95hf
8yGBMnCxX5t6GA/w00sztqaZM7W1rEk9bjgwDwivWuOOBL/ghy4XiVLaXNWUYk40XeKwwyo/Oy6o
k5PTB62mmQ/b93YKxc+e7TA0Ak90/t7GmoGwuKE1JW+gCYrLLHm+iaJxaJNqMiK8Sl45JJEuATrY
pDnJOwXJgQmjN5rcwVlD51QUjTD56jfRHmh3uz4Jeq8RVwbVfL7fNrfEJ68pAJqHfgbbEFvWXHyh
osQRIpTZZalt+ty+BTn6fIVrJI9kgAPNjXjEPvrZ5b9olz5+8WhV9SdwpIt6l6zQ2zZfxXNTdUt0
KJ3FBn4Zbnznc2gucWGV4hfdNuPZ0F4b/2qcckGYOCyGaT8FmXNy+1BYABjMsThsslbPRetKLw36
eQIG0hDbybdGYjBXNTQT3zagALkaQI7KN2Uwgi/G+95auk9s3/OQ4JjAbbIVgfEJGEk9ErKQv7Z6
Lb4ir56uFV1fuTN40MpkU+i7Y3CdwffJm3S+s/288Wnm+AsmVrUUiofF9to93UDNvx5FmxNbwGQA
CVXMJ0lKVbZ30CO+qJ01DssD1Z16rHLYSDsJxIfBsJav/ewVQA6U8cV20lAJMbX6ay518DUy8Lqv
JBmirPWYX+yoZlfEFv3l9zBU5FuI3isun2UmZSOHBT3thmKNvH0+DFpB20EwewKYwgJLGK4CSxnN
+r3FInE/MSRU6UZo/D1qOXIs0fePXpo5oKQT25/Uz2kY5/ttISovRVYb/QyiduoTw3PlEyOQUO/m
VsqXQXLE036YxocWhCmmDl4Hfw/kia+ngPtR7Soory+l3QBway1B6a4r3lfGK10T7NvCiBhRec76
q/TKjG6wVDee+h0bsm1Ewiy559ybVbu8NULXb1tlQhrKAe7ouA/Q/sYoSkMgQVNtFQdMe8F3320K
gBGFu5z7zCV4p2yDDsqpI8rhRJ80E3u0jMRyYWpwjTPzpn6LyyD4uzrmfwuav5tmTz/+49/xtrDl
Rpf2z0ua+OdfbbX/9UP/qGOCP2yP1WeIq/Yimr2oHZafo6Ieca0/futWEFdZhMziYfzvOsb+42Ij
g3zOGvhSXVAH/KOMCShxkP1e0lqw0UE2sv+VMsb5HY3zP2753xov7nrUOkjN/5pG5uppVkMJdNVX
s7EkAVm6RIZv/fhjnVsPoh38gENo5QrUQWnr7y1hhN/R5MjPORjwqgzWgkLcaxvv3ZnK6XMVCCkS
sMA8eeEcrD9yk/1S4mood0nPgOxBGNua73LCbZn0Rq37SxFb+bAWkazOOss4yttlZaci+zB7yZiC
wUGTxkxD7YXDvaSF48jfbIe+Rc1WG5frwilUlK19a2Vl9ZGV9s3AekUeTXx5+Q5RCYuCxW8yjpZt
nV9mPzC8vcU47n4Ty6wTsCfOFbeH2yaCRR1xkiviRULym/ZqsMZqjdtuKb/pRdQ9NyoNvYFiEZQP
u1J6oSgbmLnPpjqridAnYv5VDogQqjWgUD3aczzoTD2al5PZRmmbQxkDl5Dw1XWf0ziO953umF8G
s9fDeBJbLqlS8vzG+X38d2PEVeBfbgXLySoPjhV3xcLKo2DVjRcQ+HLjnuayXKc9ybZcMmMgO/+q
9i+7QSYN4hezXgu8CJX2mPhyM6/Yk4fRIR8z8awyFdwWs8Gl1pVh/VlD1WpoQq2+T+hqlw9iuIdl
x2Y8k8fyckeS7l6FO0cFfZaiBwwyLrus+CL/QXK5GoVsHprAZIQC1S8o5oM7ur2feuNSOJ+CAcX7
lNnREFtwTvKE6U5e0fM5VcU95CjHickklx/TtNm3HJEBVljbLZuYD2S0nzLYtuDcOX7mXUNbm3y8
4P5S67gut0Ee+9HKkImb7TqeYLYbG0sMAvHjxl06keIEU2NqdVbbHlpm994hpPZ7Y22YtXsE/iZR
ueWU79l7BG5SWRGLCQczrkf1VrdUwrqbZeL0ftPFRGdV6z2Saao3F0wMh7bL2o/L3rY/HAmtMsmt
CJDKuDSGA412HhZKHUTWu1EaC29A13fglrjp8a8EJLztR7uwj51atHtlUdNW5PfX1fLMy9W+erNl
MvkwuC9u51xVlNEXSCJ5nRO3xWI+GKPhZ0lkZxZetYw2vJi9aT2gvBis16ZkGp92BWgUPFYz41sx
TMtDj+7mWx1AIkuiPhdRLLNQV+/DFoXyIMPLGmWNSNPaecIkgCKwt/Db4Iqepl/knTi0JuFNXDZV
cUO+UtO9Z8KabnJcVCaNer0+rCijjF0RGXzK2pjqM3tSdoULdy+5JA2kod1orOJJBu3w3GO8Ppet
tj9y2KJ08/M8mjFVZFAcLeiQrzmSVBTyY299WGVr2Ckr0PWag4uiN5e8TvuozKovnr9qBUIyO9+E
4azvg82ft2dA0bwYrcc83IOcczIUC5sDupBtjOtmA+FjSyn27RxVNw7CBW9fmr5xPaxLNu5zZ55e
IQEytJG677Y9/YR3U2GOao8iXHx5UjBezIcIMhU80c0bQDgOBaMzNqfE7bohvw0ajTF7y3Xuuns2
NEqy9Koznh5z6X+VXYf70O89mrl6zSqL511OIrUMWLFxacz926LDHuplFBIuxXPqXC8tk8dksxbk
G8ayeiPjXEtKBkW2cYdUq4VtN7bOc9j4oD2wVyyntaxcoDdm53z2+QB5x6Nhms81tp8KVpRrvo5C
DIx6WaSZSb1MoEvqDjvLMlhue8yaXD4gGjfnmLdt2G7kuCwf8yqZq2Tex2A5OYArzRqCkRFZHdAm
miWRdWbxJIV9u6RyYD++c6ruEuQ+bH4FUWBhGY3maZFHo1ALXlkX2tjRwABz504X64PmRXgoAb5O
+961xzsUH8MnGE0aCfLSkXRsc2g86aC9ZPh4jrwi/vhaOG4V3Eh71se1UMI4B6u9tPHAaPgpi7j4
rglyjH41wGAuKVdl+SzWUTbsOA0x7ho5Vs1VzmOVp7i//GpPVHepadpw4R64D5qC+R0UBrqEcnqU
BavadMafCrzHbcDkcEyVOtH1GIxxsVYu23JTMYziigbcY0xj9Ru5RPcLoAOgejnmX1tTIGuopo6d
xSbNda9tDDanlfymrw6hLt0rM3lULtNE3jEbA5s5dIfeIQ4l5wYz1g0lzu+S5n9rvT/VesjOL27b
f17pHdry//zn+Od51d9/5B8BKt4fJFFb+DL47TM5uWgw/17nec4fCLwxSgW4bYnKuoyy/jGvsuw/
HEYrKOw94v0uFIr/LvSs6A/Ejg4JIReoEYrL8F8p9Bie/XVkRRi8SYooAzUk4A5GHCR6f1L/Wm6B
uEHmnAlBy0smtcy606J0c0VluGS3RFrr6EBCeMUqhQaIDJRl3H6xOxQLFYVV/GCkO3QHNr6EaerI
WJGNzMIQV9IfKhWHQMK4aA1/412tSuU85DqcoaaanKlXGcRaS/vMcslqPEyd6KtjZTD/sCcHtnFV
cAlmlkq9qBtjbeofYurIxeVdeFnHcL1yNzH+3JRrfgkDrTxmmGYfaqc7Fhf37vY7DsnWvjp4oVJn
k9jxJ4z5c6K9XOxatTZMijfbN66UYyzfVeAW3m4J5WDuZ6fQbWroC2vLWWvuZOnzrcQVooa97xMJ
TI8aBe90jmH0hWyMrCmqiQVZ3QCHkb2gBT7WYEo2PhpOsQw3ol48Okd/4zAI3CYiErBX4/BjE/PS
gJdz1je2pmWFbsLDBhX1wj/3U5ezNovY1JHuUDy4q8XQKKjYPMD6bMN9U9ecKmZ58ctsNrVYKskV
yAnX5UMzRUJ5kJB2yNnSeq1+FgAqP+XKkiPhPIfS5W4sJNAgQ1jNs5V/pO++0JBrrpx7KXv+FYZx
dvNEx7oc1MrmpDDn9iFYUD9W3snvSv+NRbUZX8olpBfSvCk8yHK9toPxsxfqZRiZp0/rBUpoOgiD
i6ww4hbhfNJUGk7qkvMR9QCP1ei+/JoRlrSJdS4rgeitONWuelgDntEdzesupOZUprrtej7Vj9pH
30uIaPcSieFHUAslz0ummco5NQpNlkEOSdjceOrazqp+TRzRwpICFE59jPygeixahl18T3J5nlmw
eLsOceZVL6MvJFcoBKLVtLO9FTW4GieVf2e1CX4Gp6PI2L9MX6104nZt0mH2js3m/yiadd2zifyO
nZSdh08AXsGicvKK86CC66pqjDjs3OZUT9XzWFGJq7JwQfz9GkbxWBmdOC9W+KsdygSiuItMqDr0
vUrHfgVJtZrJAsZ6a63zaGafOgz3leEdqgo3rtG3CTGG2GYRs+ymktidsOh5esbimpT/B8OVEnBh
kzcHdB3EczeBjs69ss2bcJ37OkFVe0vfd6YDfp1ceVcZyw1PfIB1017COQVLXl6pHlo21t9I3KMJ
fY+E81mPnQTqV0vxaOT+m/Z1Iw9u7vTPQRM6YDBV1Zwro8h5aBw/tVfno0ZgyzOadfOV7fvtDzb7
szyBwSiLtLZNEoVZrspbS9uswgY+CAK6rZxQYtVb0tW9ccpz7TfJuHjddNK1VXInjnO0PE5qYwiN
LKD43gaOB9ADDY+X1JcQ6Jyohp496ylvQdTtwBV1ASNbGgLu9cwsrhaDWbW6RpXK8nGYw1Xcru4i
2f17SKvOwNQkvzjPGpBUdRXY2QwhDUEU29KpdMksu4uhYTPLjoZaHgczd9ISCl90hW4Kwno/hlsM
zLjGv3TZYhN83TT6OTe5pj8XndnMqXP9vPbhrPfTCnCIX1zv+/HS2VALK17+Xd4Yy/MYdPyvTAVZ
mKNn4lTJYYYQLKPQ8rLXygjby72ldtI2DGd/36J4y09BpFxwb6Kc4RYyNSv7A+oU0SWu25nHfL7U
G2FF3XNqheDskwaKoTuHiHUXlCzU9ztmX3xoU1B3xaK1OYOWvLMhAE5OZ7PVLJQ6jEN0M8ooDjCq
p6aR09Z2zU3VrWasjMY/lAOJvz7y9Y+5qDAJ129ZUd13S3uNuJfpNxq7ApVC2myMGVDhFXHt6y/k
if5DP23GASlznwx+j8/ftH5S7MyHjfo99dpsSzWb7W9mj5GJVCFo5k2mMVrb9122POvCGyn/I3/H
mLI8SSKO7lvS3g9Gaav9avpsl1t9WxbDdAjF7/0nWPfBDcAxZYN3N2+8p8WghruIyOm4y6Lg1mOM
Hs+ol294dJHilASEZNIVaV1t+hpLEN1ehj4A7BEitmlOSj7EiczF96YTzn70cSaVdbjs7f5CroyK
5Xpb6D9Cp7YPk7d+EjTx2jewa5eM4Bv8O2htzf4Karr5JM0O7YdfJJXdvTRtZbL9abejQy7M2eMH
Y8YcZep72kc6x9K4DbhFoN57qTWGv6wpBEstViItCbqBuep823IY3hxyEbeHYSUsxeuXSJEPqTP+
6pmPHLe0h+ZQFZP50GF+S2E8rnuUR8lWGF85d0KFgBoxTiOX2wLe4oiWEzx0Fp6JXgpMohm923HW
y5lQE2iI3UVoV/qCXl3UR8xgYkAeV45P7EfE/TS79he5wOI1x5FA/sk4qmG/kQryyPXpHYva1re/
3wf0iP6ypy8UH66EmbrDujGkFinaW7yFs3MkT6N+Z2vkjzsTyWjDq7ypdFoUnTzMUvtDFL06V2K1
uaDzBmNX2Ffrk8X8+9XRsn4f5sGMM+KQP0xvLhkeax0etsBwHrg5es2yQfU/eYaq5Qp5uDpNrTm9
Oo1YfsyqXwO5a6ql/XQ5cXlkrfyhQHVybxOAPyV+3Wb7CE9ygj7eHIGzbz+NqDXvQ9qgK8/ujQNy
POPGp+IKkzXvuidJMLTcuwWZDVdNbi0e7FaC71h8Ox7gYG8guItrq/Nv5egbr86gf/g0BUjQdDa9
GP3Q2vAniypnZ1eUPjztYQn2qyK3Y4e6trW/JMnzbhIiT3rKOHhj5h8qNrnXT70j+hFMQG0+anOy
vq/eVKVcdnYC6tocYoYv9YsC4RgkODvUU11ELEdmv3OwJg95f+wnXF7lINcpDvrQ+gCpDPOI6UBw
WqOo3wdZPdyq1rTFbtOdfMAh3n9HtVgNnDkrqONVzauiqRLmw1zK9kw1ZNbJGmjvTrXlYieLu9ms
BrvR/I5CqaxOkbeiBWNgVAxUHkYEyLWdqckZuSBPpsHN8x9L+Jun6kWqTS4xx3NaYVS7GozKYMY5
cyyTxcf8DgV+vDKRSQKjchCa1EFdPgAb/vLG4n3zgoBElemqmqtjVmx8Z0i5NG4R1dPocWW7Tdex
U4jOvrndOwXllBn2fPjl+2gCxt71FMK8V6tIKHD2XGC3k7cZ4c51ao72vKJoO0jKzNSYAbSmLq0H
74zkqU9bzJzbLjTUkobtSCnDHICCjiQYRCvu4rR4+mpKRjkoNm/c8vGIJn3sJw3wctAUgRokLOFU
O5ciYTeHytkpyvpwz/6y59XuaDb9BhVYA313iiYk/azgsI4atoswLfRAjVKmdtE1BGgMAIPMg/6h
2SLVP4lQlGvqt9GQaCeE2O2gol3YS9gL2Ol6irKgOeBmR0Kl3PVFeqgDlTPU7Q9RjDCAQ7Fv+s3d
1e0UvE35xa7YB71S90boXJoEx+nkMbLb2kK2Wvdv88yQIu3r0fghM82XsTb1FtBMFGab4smuEbrD
E/mxTvOrJ/zgxNnr3vXR5t9X/mKHX64vneKs3W56cyGqH8a5VZ+hR6ZWKvnTMqYlQXbHvtj/sGEQ
3Cq7GYLYabPbKXO2jJcZAcAVi25Z7MHMZzl5PiZ0ggxGwXTDnmhkFofEs7rLuzKPoCHVxnUmc+sH
YybmEaXxcxGhRyMfdix3LISHO2cemu8Lf8sfnVO53yT6l8eoj5iyrNq/AQg0nFHRTVvSR/PlK+y/
4A8vt5E2YSmPdXti6jumtaeDtAs5TESNKJ+Rx4FBs3clRpO3k0SfxMGzwOw8GldqP4Wf2sxLg7V9
5R65zJcrwMJhCjrtum8nyl8gzQeMT4woYF3uDSSEfOoIlA+71/m5waf1BRcY+xO+kmTtXLRsF3I7
V5d/ZrZtw+Po/dioI64gRLxnIer6GgtKjlfKddVT6OKMMfqusZAM8TaOHNzPK9Uby4AlrBlaVtO+
skYoy2WHVtilVwHL5WQ3W4QAfTbM+ojI1jxvUUNRugbjMXIZhfZ1sK3xMBsbf2PRA5nc6juSTGpE
rz4iApRZdGoGZ7rrjOV+jTCfZ5brwOyuqse2q/UTOz332SRrmYVCnVOTGG5wvcp6RDkq9HGz+vp5
E2ZH17PM/ZHfpXn0xvAVXiirWm23yViU8sbG25ZU2YZSvBqjFA3SiUVEddtERnDg1nHAXvqWfDDK
ujv1OZL7hvJjvy5RgUBLGddBQwSkiHzn2PWl3jeISw89eb1y19Y8ljV6jOcqatvXKHerkzlHwbTz
uqH9zlp0e3S8Uh5KRmSpSdGB13xy7uByT1dQP4zbEBvyTYZAaj9kHU+/NzZ3+dhFX2Vghwn6MOck
CVL4mEb0An3eMLF2oL5jH8Jf4haCk0mRn1oEVnsIuqCLF5t7vy7bhlBEfOAVCHv5k2Y6HHdINsaD
5zIEVYvvMFALCZ/sy+0wlyi/6bEFnja23HlRXYlojFAqm05SZmN/hVrPOEkr788h4vWULX3F+BMe
ilH360nYeGz8whxeoIyovdlW34ZAZnvG7DkiL1MckBvbe4Vie6/rrHeSTdjB0Y+G6TtDDwR+bIOc
RAut9yOiytjfMj9pvI6mRxUAZjEB1kermB4LF2n3WmU6hWrMSN1ExvAdD5i5d8dNH5hrAxb3t+GI
hMI/KtwwTyg5nVeLcL1TVVnzlzXZzcVsmO9L8j/4SygjDTvbfBZe/qJqt7xemLvcmJYnjvZsfAjX
Kl5GBdOGVsDg9y6eBxuVyVJs/CrGYD/ZoYoVv7M4aDh2uGWfCNG3CddAYsvKwRzz+wXjx3F0zOXE
O5WjFh9LKvfFP2s7fMtM5VGeXkI/VFEd+KnsZBF+u2MlAgfSrtLWVc4R5mf11sqJ/7LrMTUyicdK
vCXqboKo709L6+dJWU+3/PhrAcYJNUobvbChPtQXSqClvXddO+0er1Xz6EJFeRzN7dXAbR7zwbKj
D3BgbyEmCGcOkTHXn5tASmAawYmysGMzPncngkTfPWtursZIq5O3RV/LMJ2r3CLFD0PCHmVDuwMm
83teKpJ8RO2Q5T+9oaPMWeWDjQPhwFWDZcDsH/raqxJTuGsy5BcRIrFKdzQfzj1o3+W+s5vqRptF
RP/vhnsTkCRDq/mFfvqRN02ki58xSFi/S1MNBz8o8Aov3MbYraZYzOI6DIot2RbvASzET1t3/vVK
1N2xN6uPcY1SxLYVwvolP1TDqI+ti3fDwKmSSHe4922xxoGVpR6rFzqLsL/zmVzFUc0wZzHDa5hS
S0JA0rgfQ3YWsz2IvYwIijHRjd6hFpZkCk4PrW7XOxQ/PiFRY5fyRB5ZyhBvYemPsG++ycUsEjuw
xFvT2Q54oSJ4wYxaHdnRvBcdp7RGrByvfj6dEWXdzGadAoWweckW/nUG54dOoY6PtuYJfg8abyaI
SbkE/v0I8L6oV8TAQt9vnZUabjbvTAtKe+7KcynRcqu8/tYRtfFa5etd6SB5GlTHbtFev6xRA3KW
NTOqHD0onfV4stvwXWDESABNWRgPZI1vJiD+N7P2BOzh52QcegvnEKf/lp9HloS7obUoMUR+v/Xt
R+n1zxWb3kPTBVehqRi3CREwz4eLR8lwK6Pt1HnOCSGHwK/J923wmaxCL2mlmzSg1NstVnvZrJRv
vtvaSJfHx2YuyRgzK8G+fEXpit5p17VmmS51/iBtwdjRzFGKhbbeedN06NbL7Vd2r3Wj871qsuvZ
W1MHNyvytP5QGttd1CKjD/T4kbuRAVmxf4dHG3GwIlvTrhV3VqZfdcRENb+sFItodtOM+PgPmAo/
cru7lX3kHr06otUTwdVQl48IcD/LjV/5ap7dYWISNxlUnY0od8gJRTywyf7IrUsuMDTf3ixSP0AG
FTYscsZSpcyFUNmThHdwkHIzFb+jhFsJjvOZeGASSv8ve2eyHDeSbulXudZ7lAGO2ax70YEYOFNk
cN7AKJKCYwYcjvHp+4My85bEykp11vpuykopkREBIAD385/zHe2Gp5CdPsBa5JtmaIZNT8hsrzBZ
R40xJZHN0LAlAA7oWJ5V2MfN0nBOlc70LlMsGkan73cxlpY9EOT22oAGuvEz1+JhvhA0XCytI1fE
4d7rM/5Nou6JfvAcCy+mWnW7Xk79Nk7m21aza2uX+M4k3lzGxZXJquHUMAzFFnlZOMDiibv0SxEn
DK9nfddSf8MW2pKbIeFwxFjqIl1NKiJiaG3bpD5tmaIzFnyUQX2/Bqk3iqnlzhvlPXNqG08ia2zT
mm9aAKoMb+ozr6/FgdVudq0zPJv5copgdz6L4iKZ6qOs7X0i7fMBgZnwIY/3CvW5WHa0Q51mAdCd
Nt8nYX5R+CznpsSFLZeYm5RsQFQiNRQZsv06nx0dj2ZPrM6yWd6slqIupU+dWRK3zf2dg4hb1e4X
k2DSYUxy5AQ3uB4dI0LlOVjUqG2Fu+yTAWBkrOJvMbe7KC6C0zhtDdZIJLFbdigZSd224AKacdgl
6flS+99GNvgRzNTytBA6aitVXnaSRZBjbIW2uGLrU0ETk4uWI5tsW+XqtBlcDIIM9z1RfltqdaYn
84sTFleWKl/yznYvwQDJPYort4kONctiVZV1IcpV4h8G375Cu+p2VlW+6Go+6cuPuRi3QTmdtMPy
nM3mS4krzHan82Wy9/xccKqa4WgTddrWXXFf+eGF2fdY+pbLMe6fZVVHQyPvlNOcBAMemCQw+IJm
1IklQXrVBN5lpoW8Sgp59H1iNkmcXfSZPlp2jbYrE6u6S3wlTqqujHeGmB9km3712tDbSkHN6gg/
4kgZxpoHbbv6NPu+k5vdIRNbh+oK0iroFcFJbi/J++y7XR6llShuMrzA3t6wHC33WbWOFOtWofqN
pieeg1Cug4Y5mb6O/Od6E6xtx7eqq6VNYrEKDv4U8+Ot1+Ue+zyrOFHhgOoVBKW1M9kNyy+6aJNg
TWz38hxvvScfAbQlm9RIT8IyjDdZLvMHbpmBuBuony+33lRYPo13pTwCHh3zbdeV1mMr2UgENQtz
fPqHNHOWrZYOs/A0JlAcW9l9qYslBCdQs6HjXswXvwucs5aMDpmeauhLMuU9ZvzXJCc3FaVLII+M
syWz9tmeIljvuuDUVc4bPTAEtEKPb+XRDKWeLg1mCKfj6KnTPEvTg4GLzz8ts9K3T/9nGqrSN/3j
aBOb2krn+vfT0ONrRb9ERMkEPvfXP/nRP6aiwT9WII0foiFZWNnWWoB/TkUD/P1smDzaHWgNhTTz
x1RUMEylSsDDUQR8zDXXiekf9jcR/gNXHr+U94iziH/wd6ain6gkDELXV4ZaAwzIcREmfx6JOj7W
sK5nz1nBJIuy1onvvJHl7WLXw9sPR+hPrPufqC6/vVSIoZAuHmJGn9t4dO9X2pFDuYW6h3JkkfLj
6/D+n7wI411M+8Kjkuznz2Mij0L/0eUWXNq4kxUWjoqxxC8AdCAO+T0/mgY9XIkmGEIOHgNlMtg/
v44R5jCjG3NmPZAY58zspm47GcV8VVOk5F86jFXKqKlwrkZ2Y8PtXpiZaCzmk1bnpg7XGY2Kx+Xd
HBMzRp4yVB/aEdI6ZntR2n4BvSLOSvlFwHgIUdTd7OAnTpDu0zmeKkaaKTtH9gPudOI4k0GUloB2
gdIwJPO2cQvrQySJ/Vyl4/BeJHbClBXLsQlEhSrJaADLhPadlMQ/xbQgKLmGWsqNFo7xTRFTv6x7
y1PYjNMU2ITI+g+8mARxxxrpOQIXPh4nz9eEykdX3FcBYpDV56u+FfuBiCbycGm0+CWmu5qA6Lgt
Rd+24Eqz5BG789hv0n4E3oK0YnYbr6/gUwAfwg2zzL4oIst09LcWqbeP4gCTdbQAHX9wWT2OOKs9
8aaBlp3ZBmnCzTSI7JXfDyVvsPo6i6giJU3ZGJDht+D9pDgnD1ZdmX7mZYilvvvKYMc3NpmwEO3n
IeiHqCYruRZndsPIf6+Wy4p1gB95uN4vgnk12rSeTp2N4y9If2mg+uAkNbwpv5jZv0ose6ojN2qz
4ryxWtNZIll57oskvkv4d5rUTaVFap60LmSSDeGBzo7cYZkvzbZUD7FA6OE5i5t+Ksf6Kxn4ZCW7
TOaykmq8AuGzaCwYXS7Kl+VVyDWa5LxznluTwyHwnewjthL8onk93tnm5Gii70OqV8M9XM6o8wOs
eIJl4u3U1vWLMLPsi1su3cRY1iseZB60LwIaiRmJSRXXFbuOeJs0lveQm2V1uWS+Pq/KNIBYZlf9
vIsTv7+O3TmcTxqpgyc7Db2vSqUkmdtaGyl4EKe+cNmxX1q1x5nom7y7C5MqPw5d6J8C7MWqIxtX
PUEP4CkqfegvwGaM+cTIAdvxPqR6QUIiEcIokS0cQlcHpZVL95UYA8qqFo2ShyKOEx3NGOITnG1L
+lonYDmimUG1ijroDqtQmtkDsjRNLJGrGGxsMndJWFsaPcqsWjsLLVexTgymfrqhZGmYI0sUIPza
RbDfwtHqIJ4UY/nasXe9GWrfe0c1i08mYhsDjn3PeCJg8VJbQcGXTJnOYwzAIt30ubdMUVyxk2Z3
JFDr537sbiDoEjN0FlwdmyBe1rFc7CDc15mlc9I/iXVOSsS8ntzembkgF90CGOlrC1oE6IIuMLqY
2vJsfoNW3zlRVVFnxpoFDAgqpZGcsvyMGa06CB4rgAWT/OjDAcGOl5IpRoE1cHZOfitIJwX564hz
l9qy1irYeDA2YOUHYvUUWwms2pxF5g0J1fWs10TjN6RAZuLtY8WYXJBJtzfMyYp7TPezty/7ju0d
Qw2UMHOYlmUzApPSzIFLLG+6tttxy2SEoCs5Hd0fcm/Mjy2a07bgFhRgD7GQyzrR1nbUB7PGDYOa
gHk3bUpyQsbiLaz/5zzZOvkkHzH6WKRwAQemByBQjUXgxfLEoSYhye3JmVvJbWyun025fv3zITEV
7RppcJ9gczB3qZqwHs8zJSK7Os8Mg6tKGWJjwJPIN8qY/Hc3rmV5wQQrYcYTD09NX/vXftnZ3k4t
ca13ZVjJw7yIZmXKaBCJdkf0BhYMKLNoKWrxZJeBrnbgMExjy9YVlQ31FXtFTnLF2RSGXd1YgQ5u
aXrgnTK59LYxcS0kMa+XZJN68cDg3ieM5BrVdlyU/eqmBr21mKzLU7pLKUkjvsT3QMTYJqBeiTMa
BXJ8dVAs3rs8TZ4xAnK6+3YqU3Y8LaYmYZcG29l8WHkCq3Ny02WheCwKIa8x5mCkbqUlWPun0xCR
NgyxyaYmHWxhZ/jfmEiTs69GWcVsupRvsBFDn97izZVfqHlg8GCx8b1djwi7Fs+NLyCEWU8Z8I1p
F7dMDwmQVFUZMSlorvi/Ybd1k1HcTbmYHsYUPxZiNzbrzeIP4dPYW8HLwlV8UVBNQUsCaxfcil0L
diSl7IaRFQPXr7oulzFqJ4/hZZ4U3JsNxVcHVbYo3mKHL+wmKRxx1oty4ekXYD7ZeEPflThuFI5i
vbj1F7drrKsA+WbZFVTOPgWZZz6XHWZYrKwmu3M/bt0zHwsMoBVW7SzmbdN56wajb3cYyOfXlJcq
EK2c/JHgeWZgdE6YrloD4LyCQcedzR7pHsyUcaLakf2dXNboOvXd0tnmnjnNKC3r9Llwqq9V2BTs
cGIk5Tmu+KYCy2DTRSoAi7jsbWubU1x2s8iiusNRW8gN6N/luRpa/9rqNIm7VPTO3sFacuqS9bo1
ZEWXtqn8Fne5Zah9CdjDIjxFUm+zjCT2osTuiUR5uRdfou+RMypZ1h3Z8eZ3RsZuBdaKHvDkpskr
5RUYMb3eXD4KmN1085SW2xI41gTKR11CG/Nmze05c8byqMKM26CHPfpiRsu4buvZOfKsIjkQmG5z
2pQVW3gPHXTkvMZlthmbSjxBqUD8yEkcPU9DOz44orbiKC0CFwju6F4uwDnijfJZbkWDXxrjpjB7
kndZoKz72E/M92YE9nBSIgonuzKdl5uKRPSXqo7ZtRltGdx6bmW8dV6JFbgQK4stoGKLw0Qv/UWN
WMCVqqnI4PpBuAf9NQDySac+8zYkyvUlnqDiMcz5nPSQpxd94qjHxc6H3UJCDD3ZSS7Grs2vXUIS
VWTzeDrihXbTaOLoONtkmvpzSqLcmdrewbsYeaoMUQW/g3BVHt4XMrXZm9Y62JcKEE5pdUJs28En
sDWSUHjIYKpdqcyVpOB8kctzalJ7EuwhmgkbXJj5eA7q+QHDdoinz05xd08jrpZ8SKFYzINdf+mm
BADWhFox7AyqxpFK7UrdxL4Zv8+1xRcZb3b6mtvedB6OGEI2WM6xusHvKzTPWQptN66bs3uvKiW/
iUWgRsfG0n4NZyb0UZqr+p7HdvXSgxSM9zCdLGxNworx4yXuJZw+tK7Jy44o2BiyAN2Zp0uZ1Ng3
gMocQ3B+D23iuw8sRQKYzHzezQLJgXFNqL23Cfx6RrbWT66Z+65JHFbyIN90wFXBbZwrqJw91lY6
SB+rcQyMSLbV+M2cxfQlzPpUU96mFXJ107Pczdp42I5xIcb9X+9U/mXnJUz2ENyu8dGaNu68n3cQ
E+WyFUkChga50d7ghgu3rFphDs6W9/jXL/W9KOOn3QpBZiaOeHDZNDo4cX9+rUpVipkW0R1AavYd
xJ8aEdU04hfqQ3KBtXUm0OeNMza+wnFaJkqNOxPdbEN7l7uiebB8jIhMzfPGOrdVQlgK9YyBvlOZ
1vnEhPOOVHJgbjmvgnDhsHhb2CbNqU4t/2rqhuwbjvnuBj/q/OK645xF4MxADjR1Hr5OvT29WOkI
yStrpuBGl0LeecpZvlZjUR6hJnRMI0b2R/9j7Cap9knKgMr3w9XyL72Ym1eZ/ixgfP+B3/UL20e/
wIBNqo96II8GwP/WLxzvHygUIIxp4qCzgb7If+oXAAq42FzKHbEH+PRX8Rb+0C8sJBHbpLPQNte+
xFXb+F5fmnzUv4sIv/WX/vPPP/IAPn2LmB3DR2C7j2GKTmtXfOoS6otiCrH6jOQpehlhognuJz2O
EQ8sefzhuPxav/jtpbCvezThgur8TP61Yz/Nq5US5pWq23Q27Ju+MKy/h9v+/ioMmL5/GEEn5ieP
+gKlRImK0hJc1/5W2XVzYZvL8Avc9mfW/G8vA//ZxoKFmPQ9FPmDFV4QWVTZYMCS4iF0Atx+vtCp
319BCnMPEnLILksI6Gu+xUydNHmboe+TUzezWbiC34/++tj+2WlESnFwRYRrEJNr6UdnfhpU+CBr
1laEK4tN56xBSNOv9mnRZL+o4bD+7LVQzaiX5MLmAv4Etncc+CZrEGYjM3XX57Ca6to+LET7vNQ9
cWv10qcjD6f4NHXiY+X2T1ONx4Xm41bnpy0j799uQ/+2gPJz+/F6MpCSgJ9Th215v4lNP5wMluJe
7gTJOjKhwu6jrLopP8Om13c7bGldtx3btsLtni6luMUonL6ppDfIpg/0bO3++kx8Uum+vxdKbeiF
ty2b7++nM9FaGL7m9cKQ2sNjwCm7AEvd/+K79CfnAC3nn6/C/eHH803sSfRw2PBMBKwEJ/SmbaKW
ZtvKrNj+Jx+IZ7wjePz5n0+3Yt4WVwVfqH5J5F6Ek7FvBCPL/+BV8L7wMLfpQvE+PWFDcEPFkjHH
lAxlXkZWolfGYHi3f/0q62/54Tn+/eSsd1tIZT7tF/4ntdZgItwMBCJXsGJ2GMpG+htiqskucRJ9
YTZpfiH6pjmjdmO4//svTd09TbOkaCCRf/qABDgraywZPtmMTC4nyx1fp8QyTt0idb+UBj6TkrKk
L7QU/E0aOB86gFfDd4MEEErr5yI3gqIe2iTu3Yww/2VGIcEJdq3u5O9+PrYW66lDkLdQ6z8dWmm2
g2c2DHB70dyanvuKyeEOJ/bZkHXIGIk+8R31Cxn5Ux5p/WQcTEpZPBsmtP+5M3iQiL8ts7tNGE+p
tQlAi3SXYbPo6qQBs4ztwykaubXANwC2pNnXRgX0wuzhrz/6J6T997fBA831QSTapKY+nVr8/ggS
OW8j8HgX9hSTAW3ouykS8DKOVu3hr19vPZQ/X8UBPB2HgYgrfNIX683hh9vdbC2xg49mzQVLichX
Zo9FksT72VUZCRK/wXBph784v/96xwmQqhi2AEbiKvr+VPjhReXiZN0StzNom5xZrllDbnXwnzXZ
3P/ijvNnx9NdW1N84m6sTj49YOyxXwBIg3qb2Pv120A61e0CX8zcxWFalXsrQ5/6xcf7l9v2OkRi
ae9wDRPDCz6tg9j+mFbgathLE8tkQwXtrslxIvy9M8cDkzPGOeMICjxan27bgSis0mxwO/ZxbN5O
4dBFeAZOZ9sfNkCap9uhnn+xHgrtz2dufVGuFnqmWCxy4/t0OK1hLmEOAh0VI5nws5QYudVhZeSG
8VH2oh6vyDhg861F0Exrzqxo41PNfie8y+K5ZBAPgdS6hYWZm9skGMLvgWWpj4XUKPHTDEETrzlW
+ecA3hOKFlic0jiZcPSO57WYABfWRe+PL8yvYO1tNImh5QszHy/TEemlpf0wOja3NoNtvIKXYa2Z
NStlS+ssT7Tdo3UMpk2UF/dZte9UJVZkLDZMcT44+DQvhd+P3qUk0tfs+tJB24cjxYdM7SVvTjCe
et9csObVWj/qhjvG8AaybdJyUCoSdaziSHjrL5AE2/m5kXhWz+hswSYfukU8XziVQrm0hw4oQ1jM
YcUYoDXQbAOZzju8hJIi7zwZX90wNsbIRCVCNLDF8lyCyOxXhc8h6eX3bbVrSXuYO/QE3wOSlMS0
xhpLszz0gpvZxu8HyfFLfQOZu0lbBolkpB9cVSyQZglTOpsevuxXMJpw82YwQtd173GA1Nj6F3pJ
J8JIeBxwEBsGqY1wWSRGWdc3dwGedCdCaHXzW4F5Q39lEdRJc5v1kxxvrTWv2e7auejXMoTWmefn
yiE0J/dhSs7zWwui69Se7Km/GkfAALik5/Z5UA109boOypeR4ed7LuFxbCT5bWuLSkJniaXG/m1k
nE5FMlRS0kbWkjjn6CvUJ2eF415NboDiBZk2uCHpSbq+ThqnuZRxDFMSpdf4zt7F1w77nH13Y7HN
pvXeT0jdG963hoF+hX4OJDwigdK/Ap0KjyAVLdD1phOnzDJLV0YdGiHJFrY8lI+MxXIDI65kKFhJ
LEQhgN23lEEADElIjP22bFT8ksGrXM6KLtb3HEh73PYqza1tPGAxG9nOHAvtpJyv0rEfEVt6nL1z
ulofGj95aONY1wRR+/whSdNe7pcFr22kRZKOF/k8j1dmyS2b5N3gH9xZjyaTGau4B+Y5FJH2DXkV
uyoEayZcAXc58zmLXeWhhOH8kPVOd8ZSHAgZzkcXoCq9D02i7wLfYE6VBjXo27RUy2ObQipl6sjk
mAeqV+8mJ0DCLanXfIDQrE0wCmZ5Olm87ob8O4cxI4h22bSKXK3XcFHj1ibct+nN1D9bhgb7tmMO
NJoMRccN2mIXBhfKNRN1CK2Jq3Ghvk6dMMrhfoI93EWrA3AxbyAKh++BATV/20vbanYVHAGcbF4+
CsgRs3OZwR0JdwZqGtI+c7Y1NeHiUPKBizwDTw+fAkMVCqOuSmmM6GxL7WIHmxhhOZySG/ZX5X2H
samIkg5q7oY0MiWkbLZnuQ29BEdj74i8ZmeWjs4mq4Jx3KfeOEmcjmuLEW45jH9OZ5c10NV+eoDY
Vl0TqPBXUVErvEi+jWhXLyWZB3CrEqZGUAEjmftlfE8AukW9G9torrwteQYLtnsouXisg9Ex6YSm
MiwjNltSTHM99tXOh8r8rcyp/eNNBWssw2lhgeC1o84J3atqt0lKDBSy80wFKSFFtGXuUbK8mesU
9w5u9iFDY2N6ckDi8xIwXN7AQAy2CUUnvkZA9Gw1WrvJ7t3X2oWFdmpWQE7xZDnTQzvUJidXDEJv
pTUMl0U4GnBZELvaqPGX8kEDiH8UmqgWTGqQ7Ntp6dOBaxvbfzRnJbiHbpCLR19J03wR8eAkW7c3
83e40cWLocvqYo6NmPJJg+kR3mpJcfH3kDFp4vFjxMdzOXZrOnnmmGzL0uXc1ILxu9mlJkI5q2Sc
6mXlXUGLXyBbZLjsGcnmjJI78ENPHA1cbX7qcSUUGFqbbZ01Ot/SWhYD186T3uWKj80QtgLPCmYF
hCp2QOoGHVWiwmE4z1kBz86I3eQkjAPQcHwDu8NaZ5tcgXkur5zWA/0GdGkt9DaUeys9bVXYlyvc
VHGfNAovsDHTvIIHurmgj1M9eW5rF/sesTzegoxe49JTm7z38Pu71QAvMkpDwKZuOqhh6cHylWXR
0znxgOssE+kU2st4Z5VcrQTbZyi9UEn0e2a7zNbqaXCvc8NCrmaqiPmYGSJzYzQHDlE3DvxaJgjy
EYsp/GSR9D4jGpsYLFolmxRi2HZ2tESWf1gkTUREXoYHeq9HZW1Nlc63hFmIkI+2PztbZ+bWeaK8
pfqS1tq955IHAusYqs03LbEsIGJkwx5R/VMqlCHHoYdbWNFJsQf8JaZl+SKz2f2YfMsg/aA107He
UdLalgsVK+dggnN3p1FAk42O6Ug468MZeB1PyepJKI9ZXVYkIjhZQk9ZuCI6vdzNnRHecS8qIf97
KbZslHIcq9q035AMcA4ErMdJqrFHwmRJR9sVa4fvjgwSX9jV8xsue9/dAQLq2hOEMO7CRqVp/FEM
EbGIgSfgx7G23TJbxX3cuS00FoGWcKcAOnwgA0E4APXIjC3ppHVQguEuy/BsNbA3fXfj8OjDIen6
Yo6S2vPogC088dHEc+jshceTMoqBueFQcGTyzpTP9Qhv9fE1g8m42A82seqos53OIqs4ebj6QfFu
+tae2g1515HYAPbG+0SxRI5qoc2TgeITgv5OHFyN6UwRR8I5yfZuJ8wDbvLqgI2InABbi+nNTlvm
XjluYb7rNbH5LSRv32OaTz/FwTGkArkvbI8hNpFEngexxHiXF0Zw1cFtIpfsztVZWhkre6kdR6Ai
vZO0lN2WNtkek8UaTTSj74BAyBLAUuYo7j1l282mca3yqyBdBPOhTThcTpOXDyTGyHQ3Q5Umu9ZE
ZOd20JLCk3lcNtcYOnyxT0ydAK83u7x95XeV0y5UOFe3rjlRbuvgji73Slkhv7Iqqq8Tw7Uu8rGE
Ek+q+9Hii2K0IqAFtbP046JmDhH49u4werJ/bUd/vpv7BlS+Gh2yhCz/wuSyZbY3HkCM+sk5jWKx
s5vdKvHOTASld90IR5IAXsznUPrjZrEZuIA4iB2TVgLmTBvQEZjPqbYl8zKVGCZV7pM+h6f8LazZ
VJ1YYJ5SIp5ZWbGa7NjQlW6+PNWNbV9Mntt8qRsfblLTTFCqzMwt3C3MrZAI4pg3WDFx5W4ru5TN
jjGI8wI6KBTnWur0PDdzRVlJye3bL5jLHHgmW6wZYx1cs2kfIxF24gQeTQhA3K7EfarWHtJM+elT
5jTjTe1xA0MpGcy3petA5CTGELwulMiwpuhy+4EQBvUmnZ4GwPWmaHgoSSlu7D6uRsYjo3+OrUre
dRUrZkwSizrHEC6paGmWbrcMI8zGNHWx1zuVoUREs5B3OmR5ckxBrX3E2tC3cij8m2WJraPCXRsh
Ujv4PJirc34q7T/FZULCdbD0R1bUpSAUlDksXAB4XRk9M+CNUK6sNjUAxDuCiwOpkqx6ScUCMiT2
JGYYSa4dAKOXeJd8hvSlnyfn0WeS6G4oeljEAZi7MR/mMKiPczvSr5w1TfsFmwHfQY8rkmt/zeZ2
SxMYO57Z/blDOefLmKfhB6pT/Sq8NnCvLd4/d0uMCsVWSa87TfHcj2dTOembgRtdFcWykS9uPGHW
yUuRwkutQopsypRHvmvMd0zQE/7qewY5bWpcHfp7PjllyZFcQfiBdWdkkkgebBN3ifTQkF5GUMAf
ZI5sSrYG49270FHT1Tjjl96UjmArA2mE/QirMf+mS2cQ1yi3ZhNRJzM07FktOyCO5Ot5BzCDVrE4
Xn0PNRYMbnh0CQn+vdF+TYuxwwTCv3zN5sU+70KVfmTDMIewOyThuW5cQnPrVhJ/WAtaI4PiJ9SR
uSziteXa3XtJ5dVjb3TsLehh9PkVunUObH8Ix9OiKm61G2ANLPtRMCfNq9GPjCwMeXgBnboF/459
zPYJVyXdsIaTk1oWO2T4rN6RB20awp01K6e065zuRC5qOvqpld86tpw+2k4El3ZZZv7O1+3wgMOg
jyOTwf4thZYcq562FjauOVUUEYah4MzPQq4s00D0AbrUQEiTFXdZA+dRCdaPnCKh+Sp4Mwwh2wso
z8WjJlAoeLJ25VerWMjRlkr5r9TbmfKADYszWqvafl5Mq8sOkmWOvx3BsbM47N3S3xmm2woeuxOc
At20NrKemz2ARuYmCNK88eFgpaPec3VXVwM56/aUYQZEOgAW82Gil5aIbmaoI41u5RkrNQaVhvB4
u4o1QLId3bk4zkTU/ajp+uE2IXaW7qc871xsRKl3yb5VvilPdY9DJzBvwKqvoH05LQXkRiwGHrPU
AgITTOHKholRvADFJdiDGxJ8HfGL7B0wq0fFmeuvQZdOQaCXqgjTHfV+yXSmMjvLdylMnLdWuQ6j
TTzjyUnp2Xz8NomHm7ydK0JKAJQHSgiy4QU+RZPu0sqbv/Kbl1c7K1S4ITWFi2w1z49R1hhdcfCp
8aOsRBtBcp0a1hp8FLBKNkPZQ5aRpZfeNQF70C2TfPVW05vFHl3PrN0ylw0wa4UytfcuoWe5h1s8
+NFiav+MArBxuPDo9mM3SikcK9McU+9JRuYHx4MTZq/YV/13A/iiiobCzG+8Fo8sTEDKcYJOGMFJ
67T+EHWLHHKqg7z4DH+HF25smPIYEIKa/109dPlZIg3X3zZNH1CDRRjmnsTedD4THOXalnlvqb1u
+wxnTr3AvWZGkM587XXWDROCAwUVJ1OXBc9wAIJHehvUk63q4tbq2yWPEMbZJ+WM8lNq30pKdqg+
aN/JX7MaTBVcQfJQlYfnf2bpv7Ex4LJ+JjhwpoZgQnyZFJu9GgMwy/BJzecoF2O3y5dwuJ0zYdyG
GEGJUnUd2y7Zhc2TNzvzh2uwCGWTNYpHqitWE6zjF1/6PnXVLqnmLolwfA3uDmhe/VHR3vItjluU
Ij1AwyB0NA/XuWWNmB3ZlS1bd1mMK904CColCEAo4HmBK0+QNOZsMNMnCQP4f9u1HY6wjAULDF66
YpKDFy4mQf4ODijFQgJXIxEfbLeUJZnbhREcTBe0q3mvSsIDEX6XzIrYSK4rSCc23CgxpqLZ85yj
hm8YlSAc43Xh+0xTAftC7YvnWXUi2zXpkH11G1dmbEvWIGzlSHo/pBe/4p7L72kvKW5xmGCtmqHg
WBFR9chZIzbtQNFJTAclko2ZhOrUSxS81Bktp0fwksO5RQEMSRtEjze/NuJXGz/aDV9oTL5sBr0X
SAHgAv1Bhc8QUunqwm1JjrM15vgbsIb40U7Wla5O7fjKMGqch0UpDZ7eZWCB0556Fv965OkWo3pv
HdKvl7Pia7bqO2z7A9esHsqwGJ9pAoHm7HQabGk8Uu7H3VGTi5N1+Up9hf6SOxMqh6ToHSNfjAMH
Rxm2p8GaqE8jRK4JGrLzgqFKaqnYzjyLLxw99EkVYU2m0oZgnOd+fJdq/xa07rr5qI5afXzoy9fm
f68/+lY3s0qxr34fuf/zT9fDh9K9+vgv/mH3X/u+en/VhJI//8xPv4Ix/e/vZjUV/PSHXYXiOt/0
H2q+/ej64reXY6K//sv/37/8nU53Nzcf/+d/vb7jDd1iwfzsb0AdZl7x75Ma/7d4TerX7seIxm8/
8ofDwf3HOobwKYB1HSjFq3L+e0KDngU8M6hSjIRcj25RhP4/EhoB7QweU1vmCcQ6sO8w5Phvh4MJ
t478eehCrcMBwUDlbzgcftPuf5iXOJgvQobj/EaTEQ37g5/nJYrmTpgKCbdva3QOcW3441GzJV42
JfP5p8lZ3GKnuXOJKyegA3OjHLIJkNx6ER+WaSESN8wVprjFUSlBR1BVIIYxiOqPGcbj0auYuh7l
EKQvksiCsad7zTtOlTPx3KSgBMtuViO40c9zboQSFKZd1NR7tdxz/B1RqyIj/hzEF3LwkvrOLrVz
28+9nxH5GqbshNFalz6GJQiqPXhHcwTpObcQZR2DQDvU/iXdebnfR0jO34N64cM8ZLrZJV6j8rsw
1eWtn8UmJjcjS871gKq9MQCj35Bp4V6OZ8AXp8CcVAWlqEmcDYMS/1srKS7YulZYXni2x+4zl2J8
bpy0Y/vRzHCdIKpgshSqs8ZNZVnEeZdp/DBIXSfRzFusdsSIa7XP7Dw8Soe0LFNxGzsi2Aps1vG4
3rKa3nPSbQUW93FquqA4WXpnFCCycLQbDffsjW/KuufVw+5y6Ad20U44Fs96nrW1T8XcGzsrWdG2
2C3tinhgS4yPkF5+NfC8eEn7Bed6DhLXYKlay4veSJEru3yYvAgQ63LEml6mu8rVPI1qPQxVNJCb
/dbzKBtJwTvTFI1lTSIVnnzS3VNsRf559MzsUmFAo0fOjPt+SxkAFaZB2xZfO27bz8hXzTGhzviV
pymtCUPWqGvCCwiwgIB5B9Jia3cSQ4O/ajENGNv/x955ZNmKpVl6KjkBYqFFFy5X2TWtrcMy8R5a
HzjAdLJdo8iJ1YelZ9R7Fu5uK5pVqzKyE8KcCxyO+P+9vz3xTzBDoi4n73wAlqqBzrXUn9BK7J8J
YA6Idm2XXVdjP1jbFgME/t7KzfNziQUEqhW7HeTynyVZbNjoTefPUq1Yq7akqRJvD2ObWgLJOcot
QJN0CjpLyifXk8t8gHHVLmtLAkQ/Wc7IUTmmQIEqbUWQ/Zm41XKc5IKHsugTUgkRXiqPhaMNWARU
tn2YRpYO27Ps0uvFwbi+xJnj+uj2tQ8nG6nNgkCs9TO90yYVi3TTJDg3LetOOBWW4zrt2L47Y26+
G8Za90VHBKxV5WvoEFFbRrGnA0ubihZLsXpTCF0NCHgg/IPlMSVOwRp6b59ymLF2NobEjCaGlT8K
VicOVKmL3jmxlFb7phn7pbvG5MKcYurr/MfCrzprM/OXvuhUKBT0Fz7yuh/tD7wkyaHoeXL0EKmi
/DLz/omC6qvQ5Y+L2Tr/x+eka186zbJ2FyBmhLzJtqw2DlOrEliW0586wBUXczTXrJTDsCeHjd1T
mumHuFGK/26V/v+V8avyD60Eq9JfL43nr2INJKr7vl4DiW6H4tdVEt/h+ud/LJOW+g9PR6BEm5KV
aBXb/XOZtNx/aCxOMFod17QpH/NX/7NMag7/nU2unslKqKmOydr1P8ukbv4D6yM0WAf6K75A59+K
I9L4g991BabKGOb/bR0AtIbU58tQjgw9hSyqjcTRrC4xEF3Gfe9kzkDHfVLxshXd8GOU7fyUDaoa
qKvozPcIlT40upwwgFXarWnM00aPu3lPpMWZAj30UXOK4T3u3PyKHoe4EKyqQTfF46GfaBDidUrG
64QGtY5kj6iOxaM7NDsqR500GrWX2bTHG68Z5S0ZGtUjudrJFtrOdGTmozgMT8mvUFxdMW+a6s5I
6+KeBg8xtBow5q2kEWVvVSdmnvCG3nnUK9Gx23ZgN3KyyJ81Ng8aR79s2adJW3+gMuN3t43znML3
xt2g39SIo6CULPAXiVsw73sAMxfmAva2tsH+cbCmlCClppxxeqMVkMLpqTdRDyhXTvP0RvPB3SEg
Uc5scKqXLfTLc3oBNDfYuw6HeNE4WpqiVeynT8IWsFuDDkcE/aaa1nz2lvMha310aY75dFf2o34/
KBwLc2xikG+jCa+2zCRPzJV4v1kCYoP0gKlmm5wYxAKj7byWWbEK1Qm4n7A9kD0Q1+V0pyIP+kBE
zA2ypRpKjN16eyuFW+wkC98b9WM6l5glMYcknrmcIfjGoRILC0okd7dCw8AWAxQYmJHgXGDFxO22
STU9R1suvIzGsxZ/RIZCS24e52wOe9qUdPfmCDyvqpjyKFHrbOoxMZ4BXkSXLh3NOjBt17kCf+hu
CCzC/dE5Rb8x1QHAOy+SYrNKfYrYxuZxRiKOw2uWDY3HSF4JjmljWGRjepxNCygu+9d+k1dafU2X
xn6X40wYemW26zlNC0Rfwr4qLiVZPCzgbq3tY7FmeccmbVENKc6liyGHDr0jdjVbinuYQTkNjDjn
wLV0mhNY4EkHkJpDdIiaCAuBZtUn2hHONRrJ5FDp0w9oJWgWCpk9Ti7B8DYLUsDi5j03rWnfR1Iz
pW+VRnvfEwAZtixyjzQojeRAfg9vKGolB31Tq042lL8Xb5o9Za/SR2D1FRWGJhUAPfBO0z3/BIUC
wZu1Necle8XeUriXtSV5m+NChoZpDMMTFsTxMkkLQTgOwbrARuFnJZRTAIWs9ml6FfTzLwmOptBX
2E1ThFlpuPERgwmHM9Gz8wFg4kID6c3R3aF9ysjBGOCsnKEDo2lHkd51DtK2lrCplg7OC9YwOXnT
Dtoxjvvo032PDRHXHkMiAY6SyKv206RvZpY+BVNZDUcwX3qYVda60TIz0pgKembep82/W6ai3rDF
7PH/t5o5XTec9D/iGjNQ9ckKQJut3Tf8zB1E5WK3LJZPkqaLKUwAaBdWaoXsi+AxfBIJ5CedoPsk
FajDOOMqGJrQsqOfllyxBvUn4oBwaMUB3UNQ7JXnrhiEdiQEoQa8wsfwSUugv+7uWDZWhkLeWPGN
rNyVrUBUhAylTmGvlmxQ/fwTxxDrK5pB6hl4xWhy8x4bFptsMsNz+kGfTAfrk++wfLIe/pvgl/JH
9QHARl/Ax+7sQ+mq5UnA7KPG8IyOAgjZ3BPv7lBbY4vaH+y0vlbF4oJSTJ6wssAbnZIw04D+L5n5
Xgum+AjwzkdS0vIajCg9t1BjXsix3NtKW4SjmB9E4t7PCgSYwbnA8XckWeicBMxTmbgfbtzeKlp2
qo3u2oPJwqYR95Ax2XuVGsB1ISBOIlG8bqds2zXLYxQb7/nQZ0SadeEUT9c8aWerk4gVpJpd3vWj
aT22CntQ3tPo6/AhdlW1zJvMY8i46nAL+3QrSaALuiZ/d0AUu5NqA+8tQ8Uxn+3ZuxG0lVhabji/
3Dud3mKr7Pe1ql5i0DiLNBVycbHrmuopcZLzNBnPPZm9xap+sr1hO9EsZe8JDciZ1K2I5hs0MGeO
RajC5Arq+PpmbMWpqKfkqtO9bbS4r5XOgtRisqFHaLyNxbJrUDwfU2AnLCZYtRc0aHwBlEWbqjgp
kGFnxXynfPtUtZAwYvdWw9bbefqdrMklZQuAqdBI4Z704kDU/bNLrBwN3ILNdofKwycaCrNcCceM
dSck28qbfcjjOOxo8rw7vaMdVORCAbtS6I26m1JN95oAuc8Hkanqvm6VB3daj4sgi32TahWK7qx3
wz4mAwGhwYOwiuUmN0dJ421d8OhqwClcR3G1st+LFSKO7N4NTVZGP8tadzcQTH0TuWJ+NGSm7lX0
P7tS9DkdbbNK632/HscGN7lK+Ia38Pu8p6Qyu0M3wKfKXO1nTD99g55teYyFG29HJ/2wF7MB/1Ou
CScuciIN1i4YtRnzpDVEP1qzrGD5IqVL1dG5KJpRIVYwBv08JtUUpga7FdHW41bE0QnTG+zinC4K
KedvaP4Oijs9KGmXbqnyJa/cSXeNjfu6Yj7em232UxmUccMvMEik6N9cCmKBIKRuW1ITD8c4X5VX
LSGEGS2JECDXy1QP9GiacaJuUFcH+iwDCBKhvcXZ4IBuME/GWJ4pnaZvGs26jdCRHkpVvPRNggCl
AsPCcl5oVwImfQjFaOeN4ibGpqXD/QzGxOwvRASDvqCRuKnn7pA2JM5lnX5TWPk+o5of5GCufTZG
6qYwYzLp2MUBj5z2DQHSW77wNVBEI1fObk6QDy+Ia33Ii/RDNXBvx9bkACGMb9W8uUPTHpYjrmK9
BaUX2Ctij6Tp/kHJe/3I1GHv9ILiA2RH2L7mWzMS1FpS2HUGZedyezANyaVgr8i0T10E7Fh0NWlS
7FZ4vG9kUY2NWqCOkNVHybkF0Tl/NGgmGRscOonbFj9jrdiVQz7cotgGmaVJh03Z8GLbsXmwi3r5
MWOa3HTukIQYTbmaZQE7Txay11NZHVim3iinvLElKmaK0eKcmOQyRB3s7VVNby/jJNEuejeZ9jAu
9U0ylNMaKZ2IYOEd7EitfpjaCYjXWA8vi1SdW0X9EJ5Thga+bRQ1zQn48ctUIQwa+8ULMqmU50Tt
kDZbpwAMXWTIKTIcR6WbhxcUQVN+YXbxcp3XNOx7Lz3SVuz9ZprNsKWUteEWFsQA/QVw7j1TDI0M
z7zVo+kywuzqO1Z7U4vYOJiKU4ckflLyoZY8A/EHxNzf1lFy4ORg3RfDslWNYZ+MKAjZUwVs2TZ5
XB6rGaW21H4Q/HfGBD0CEVh97TEzZbZyiVAh1skWlG6ggGaHzkC/Au6ntqkdieA5mp5wz4OJGolQ
MDIA64heI0r/4qycybFxlsg55FN/afRK4TPCN7HRrI243ezWO4Jpngk3MXwvycUP0VpaaK/of1KN
n11gr9fktP/gWV14DNBMN08oIvOtKxxO+6TeTJPFttwzgI0BGvjh6eICBOOWVvVZpuoPTTWnvj03
Y5CvqTsyYkV1kydkhx+lLvMtEpyY/Md5zUnm9xhWtMU2mx4b3XsBLz7tRB6dZgWrA57jHy6e9Q2p
CfD36ZXSDzIMn/78XVr0Kv2FQfOthR2elkVABpeWdT/7GSnmR1QuT9PShpESL/c6ITCJ04ZJ51S+
Qwdwu5RTsaOgwfDXIDjF1rDLKnSWi2VfTs0UnaGBXh1EKCcyFf7iSDIxLj/DClt9OG9sMz6zY7Ai
9UAG46JEC/kO/T63iUKEivqAKIqOTZ00EJctVGBryaZuLQCeCXmXNoIRHr2+s1qEUYVkD6uri3dB
G67jiLbO6iPlKrNyxCaye5qD89CFpC/ap5Lj0H6gLwC9A90XbSedvlMx7PVGiQJUtrEPshJb0ERk
YkQN6KgmLG+E2YyHUrdGXNjyoDm9dkYcJMMRXsUTEsgaxxJkLCs3Q2RaO7BNZYCfXSfdGT04tPoL
rNAd5kfHDYDqO5vF1odrCAX825XZa8Z1Gjjk92wV9kN7Z6kfGLvldl4UoPpVz3ozatkZEx6EKTN7
WgpIfYOEtlZiC2YbrTis8VW/bqqnYMVdhGOWNFdp2tmbFm2VWpjq65RCoYZzG21Q++1inZma8+2w
Q48LHxSIftPmP6piuTCJId1Wc4MGU9W2DgXbbUa7B+CoGh3LvC62S8f7dAVSyDpHD9trZLi35bp3
iqZrxW1PS22QTdcva0qwsK6ZU8GJIQKFLxiRsZmnyTWCsPyk6qPHzh7jURQTCWAt9Agbj0MJ4QhB
SfTj++Ay6Oa2voB4OQfNZJYBzaB0OzAwY3j7AP2RDZDWTmNZpDDW9eZyVOauRemrOhubbgxfQgFX
fE2ZzDqotOw8ooul4RbsUg1VXe3vVSAg+9jloqOqvBssPscBe1Y4keIReGqlo6ufG7+OlGwHDR2f
2mBbT5pu3HQs9LssirQtFS6NrvV4hnMFYWnXvcBGadbUGaSAUfOE/inbDWOs3ydOqof1XNJYVmJ1
t4yxPDO8+XnRO3jXIFC6JJlv2OEsPzLLZhilY7GdkEGe8yFdGHFPTl5K6nKKBO+gygk8GIqyo0jI
ItD6/l1OWnEUi/1QzWZPCbdUfVm0MHmRd5HfltZkFFgb3bSSZ0EnOCxyuWajmhLAjfOK5vSlqboa
g7QXQOsm1wp0Z0L8p29nSNhiQ39GRNOw8C6uj+rI3Og62tKKovaVsJZutxRLs0e8yn6rdNfsX7fZ
1p49AIroBcIa4rcoFvCNVMu1VUwv8FTpAEztsMkMsL1Ox3pfRXOISC3aE+/eXTqdRVCphmEfg8mJ
Bia5Zg6ACJ2gE7TzbpBmjgFJjvhRkQwDoGNEJ2Sit7s6Jz8ggw/5sx6ppnTR6G2JBAHmXcQf00Q5
Nx+sZ/ql5outaW+t7Xx0nW5vjSox33VzVB7zkmBWX8ZrFdcqjzKFl9G0DYwYZFJ+KmwNEmfahLxt
3VeriP9M4yBZqySMVJjMuWavsIWnG85JxTvBJhleObECenBXNGYrk52IkRySnDKxear7TdO17Kqo
vlFM8pKTEw/ataMqr6nnwJPOrRvH7Q8Tt4vOzi13dpE9uwo2EyggM/E/rNrorftNqXcscijlfWsy
3yKBvp+YxzH0slx7bhWJ5jefbpYu2UPqAfTQ9/qFJwX7dKSS6N8mXP9VfVKcjE0d84kWE5BYeuod
lb1T1XTeUxm3lySYqABmODGidW20u4j2BHII+Hn+lC90OAqQSlSFikTdojOJb3qI68u1VFohfLjK
yB+hQkb7uMy8t67CeAGopukyddM1ZLXtmbHa/tQ0Fiu8oiD3WclZRH0QByRbajguLoNln5Nn36Nf
grHdv5P3WY1nbrZyKIikjc0N5Bw0dkOjBjwUZAJmPo89bX7HjPoHaiJO34e1rU0XGgRxutMaBYNN
rCDp9RvpTOhBlzZt+DBXVf1goDwDKTpi2+/JlTE6C2r8kGQi2UgDifcVEowUwjPr+NnYCTTs3ji7
oCjtdgVGQjUcwVeV3rYmGrrDhjLklHqmxmamTUXnnZqlQvk9EC3QbaAhToR/pAVQIQ9DnCHqnHoK
SdJ0hkYku3VmpxxdubFw6q0UTE5tjEqgkkX+TBZ7S89uNCDcTvxTkXCU3pxvtM/wSUW07UU06LnY
4WRR69M0Jnp2j/hYaY8ekXQgmajNOAuddebvZig2gvUyO3hFRLWPnXl2p9qj9d4KFPRBblIJw5/K
sdqP29QzQ2bIJrTpsvkd1IyD1OL5sVzpCCzUM+U03TbGwZdGUjk7CSwHVT01gJXMnjG1O4MwHT6p
qrlUq7m4G209znZWvZoBPUotMMMRl9gHCmLpJoM2Zrq5tgP9G9nHfBzxCDi9ldvhSEpKBxTVouHR
NUWjhiimiDrgpYQ1bUr6/mI5AwkD96vfqwPaqHpQ9900Vu8kHc7xSWua+QVvtFftukSdj31qUvZg
RA87y23fXSs7NEhQpmzl9xA5PpFnHRn2ThXlra5UR2VMtuBar2OhPyRJ+tHJZJXqbthMndTZPWZp
k/pdz1KnVUh9kAXhCjq0Jd6NqXi16/6RLMNHZvNbw2JBU8hHCgwLgnGBdKHPyjlAhxAoIJ700VhX
wxfKhTcEeZw6DbT28E6H/SWZnfdem4+d8KyDhR5R3SuTQSxNo3XtYa4RQY3jwjm2acFjSoTCZ7JF
53KHR+JYWw1RpHV/M6G4sDZiLJ7QTDMq4oF2q2R0gpgaAJB4o000IzgT4i5FYtnXyRKlmPQHgPOG
1HR3C1FKae4AxdpXrcIA21Q84+RAxAZ/U0ohjUBho5bdkyLxVmYYRTInET/HASL8ER45G2Cketa6
TLaPlEvke2P2iP6TiVhbnzIeAhDE4EqylyPcGIZXnat7T1uqJQChhOJACGN6NL0FOiwdRzMn8nRa
ToJ7Tsk+yCf9OGPgyfat15hyM9EaFohA0DftHKUK2fMe+4V52Gc/aSSnMi8HsYGA4jqoZyjSEa8B
HUevk8jlLRm0Bwi5L+NzJdHQJbb2zLm0G73B2ZqRqn5kuWHwgUQakHORFflhYG5VTsB0kIC1rGn5
7t9XiZxjF6/7+qf4qvb4TS/yf7NCxFzbTn/dB6Ng/1//q4Ob8x8r1rP+tQkGZXD92z+aYDqqDxPm
BU0mdG0WmqB/NsHIsnbxNyOhWrMPXYc26y89MHpjHn8F1gtJyKrf+GcPTPuHgQNYA8uyWtNXR/e/
IRWhjfp7C8xSMTC7tu2aprE6JlfFyq/d3KIzyjHy5BpZBUYZgetsv6YKtuKdyhfRbVMPFYdPpynX
A+zqyynXjBYeN+hw9qdZXRHsB9s84yjgcSrgWnBoTW9O78A2JJe1cNC9qbRwL0nkKUjFVbFXrceF
cmVDJOQ/Lx4HOX7BLPyFvAvEAhSP5p1ZKB2xRFnVvAqQkpmv02SUYWom9WGOiL4KZ0cxr3vWwzgY
4j5+Qwpe0Rpr+pTZohv52jjb9Y8CBfh05iytvO85wlCHUGxW8WhyjHk7oPp9VZwEVZllubXtl4Wn
Y9vKQXOS7actyx7Z+ZjRiCJjYo/0gpLbIrsMLf1UorQ7H2TWxbs211X9Vl8Wqk4+omMtu8OAFkNi
F51DUsWSezvHijzxMq3KLaJmOKMpZq0s6CgQmGuwC0H6d5zHJvSqGQexbuPKPHkGymTeUsrXMj+d
FSMLJOrGMmTR7M6WMrduF7IhKA1qNTupIcN0j1TAiqFMCQONeKFkzD+gfna52da3qrsUTzY+cqaz
ufCebT0t3uBnVjPkeBXBhDWz2gJP5KEiDWrMzfoGU3B4qUQznaEXx/c2mFdm30c3QkTUoMbcfvXs
XH/tkqhYfHATCfq1up+JtJpGxaUG6dEKS2xnfMFzHBsbOzX7BNZ874q7lG7BQbZanV3GTqF/FLoS
If2lZcPBW+hAjlphSyvwDM5ZGyVuXHFRjBbMbK2Vprudkn58TvQGQaY+SPbXpV6l1ykZd5VPcCMo
v1kRyoOAkkVGEqIb9uMEgV84HSogvyUBeWKn6lRnegECLLDbCAhh1Qp5k6EdRItUGtpLlKU0bs1G
8BDirsBVqdQMDkosTY2gR6wV5CRKgbw1xMJcU6DpeA1u7XrYP7Is3bjo1Dof5UuNDNliL7btCb1Q
tziK0XZ48O6yrYHpYxeZA96yOK6wgcTECrRQKhETYypd3UOtjfnV57Sjen6xuGi24ik3xQb1q0tO
pJtazzaEpWxHogf7V6qzUPcDGo1NfKhtVKO+0YoBKcsiJe2SWo4/5TDAdirp6j1ayFdw0dAD+EmA
uuaEmQUHA6PpWLw22LsjMi8qxhfED3FFgCDG52ZIdJLd3cnxIdgvGCGLkexlB727Tdmtdy8ir63U
EHzemgUOGfcjnoc6xbhC79xpjfzW7YlqE92cvIkeH/LJrD3noW0Tnb5GDvmJRy36t6FtuteMugoo
vtG1H4k3aQZWwqhirM0gp7BNYvvbsJtO31q4qhl99picJLLuHBDafAaYWyhY3WttI46LS1HI/2UN
+BOxyhdhDJMxB2rs9MzayMhAjP8+lZLPnGM1N9OANMdmA8XvR+ZoYlO2xfiNq177l1n7y6VWYcMv
Ghwy9sgVt6I0SBGn9qHnzF6YFEa5tlHRphc4aj+81sy3wiGUsRuSNJCxA8szAeoKzE2zw7+/93+h
Caw/yCYQ0PJY5Fjufv9ByYKOvxw58MdzOxzQMpSBSSbEN5yEL3oNi9WDtU9Hi4ej3DDXxOBfbxs9
PGr0Hmhc2mPYm+YETSDeeeVKS3rz0nNFeyj7WXxzb39yVVZvk17VioKwVjrWr1d1HVpDVUEuuWs9
DdE+xYfYwBu2KuR6uvvdq/2K+OAef7valycpXINqCQ1en75RUPv4c8PHxX+/v0j8q37zKn0E+372
zVW/Dt2vF11f7y/jyVSwwJHo23OEoCc6RgU1iG44jmgsv/lItO+e5vpTfrlU2VeYWNf7I9vYHwKC
pQLPrwN3Y29ed8/95l768TfD5quKbB03vz3TL18mpgQ4meXnMyUxk3/REvA5kvjNd1dax8Ivytt/
udKXDxOVUTFr8Cy5O2ujBvLY+w+INi7JIrlHT3T4+69O++5yX+RxhlHRg1ovNwdv9Dt2BA2H/Ta5
SA8YwXbfvruv087X5/jl+/OmpILnweVk8MYA9d8r//gzuH34+7v6sxGi8X0jojaoyH9uWX8ZIZk+
KdncMXV3I75nDc9nCfZp/jGwPcqW67+/2PqE/vqFIc/+fTgCSc8KZb2lZcvuIuhCWlfBt8Pi7x+c
rX6BrRgp4lZMer1/3oZveXD3w9q9Ptz+QSf8SyzYd/fyZeqYKALmDWZS37yOdm3rVw9IQo/RN9Ph
N1+Tra6D8pf343V5YZI9iOFuj1U6oJLivzvnqGL+W3b5l7ejr8/+797Nl1lpspHdmutT03fA75kK
0T1fUJXb0IwLqBj6nX/W+cfBBy/9+PfD4l+Yb78Pdc5uv9/krFd50a9fFtr1bbrXNnfk5/g/6Lz7
ql9vdT/57rH+2bD/P8uM/fUkRo04tTkX9D691A3Faj7lcc8KH0C9DgBHhPHGDdzgu5VbW8fe3z3l
L1MW0LvBbten3GxeHtCxBZX/cbx6/eZ5rlPs313ly0wl49KlubPe3a1+7B/qi/ZovEVXyIYx4jSv
8x2W6kvjyrr75rp/v5yS7/D7ewTXrlui57o0eoPisj6PNs4WSEZwj29w8xOUO6NI9X9+N1d+c93P
j+iXj6SY5DCqOdcVW2rHgQxJfTqnxf7dqPmz6yBdXSWxlkOl4cv99blbVuq6crfhHGrcI+GOXNEM
vDPiRgPrur9C3b/D2H7yDt882z+b1X65tvVl7kxbsNwElXKPGxnaD8UWTdd23uRbgsb2fwAf/y0R
9v/rhSc4fTqf518Xnm7/6z/r/7h6HYrfak5//NkfNSfTREG9ingBMjoQxH+pOVnGP5BUe4DjPLaz
jrZ+Df8sOnn/IGbDMDzVY+6hlsIX/M+ik0XRydCAubLBN0Ch2f9O0QmF9++TgclnSE4NIFdj9REQ
dvP7R4l4MLeH1Es2VbxkcAEAe0+hnHT7B8HH7j1V3PzFjKJeBhYVpiutXzDFxGT1TYHjZvIdkMtg
nqGSBXIQgTo5r5w+ecmbDGXFqHvRuUv0krrLEad0LS1yZXpB1Q24R/aD/WASST9eZ4ZWeMcBoGpx
FZuprp7aBpjzJi9zrMKZpxovlm3ll1AiEWFBpc+bh1YvkpymbiO14U0WhXqmSjGcKeXQYDzUoar7
3NdaSVdmQUF7gM2DQLIeXtJOT8h4173xWc1UlFRFR1eVZPp2uhp1adPi5oD/YaMTjk9j480tur3M
U0IJ8WraGGh/XrKqlfiO57gzT6XXYh5Z4mkUiMqcmZrORBwI6PrI8WsR4V5XF4n9aJFaDpg94Qiz
Aeli/Iibbj65NVGdgYZHyvJBa9I7HOtZFWG11F7m45OlakOWBgqvpmZPEShxBFF5gMF5SvNYPZdl
UXp0MidNWSPCPboudFlmdmtL+17l3nAr+iz9KYZBHskKyR5zEzZ7oDW2UDDXq+bFZDjdOXFH/XVv
ocpEuqTDbhjatN9Q8181O67IvWCJ8IICINK050jPbBLNjQ5/lKZ7P1AVktsu8Wa76EyRi5KeC/o9
mIjgupNoiL0dqmbvau4LyGHAb1x65rqH2Id89Ypz1bQozXZxZ+1dbTK0e7OsB7o78AS6vuIx0rZH
xOvSWoDO3oxaASTBM2RQ5iNpdxQBpKChjR4bwXdDAFsyW5GPZmjZdtgD280Se/SAhq6Odl6e1O98
V+Xb6IkSpIWiYzECOVY8pG2E6Mir9eEWCwyt81H0zWsuloLMYpcRjzs7eoAEknWhS9whr4fC6NXS
5pW9sQoH4mvZJvT4XYlGnCIu+chtmnGDpCnQZAb07f10XDnRAYZuDiVBVZ+6BQVNAXoNYpwprBLD
muQ0ZrS8fZjr9OYVqTUlET+Li6DV83S6NTSPhZ9FvVg/KbW7IyFBPXOJ4WB8Oema6IBoFP+wsIwB
Nf9KoBgUF/ZYvJj0hsg3NavAVeB1z17MATpWIuUk7RXm0yU5wqJByYgz6RSlDOOYFBeEfAatXKRA
043kl9wpRjL8nIidjvxpyK1TrhuoD6ouRbZWC0kyHmoP+33UJhrIbSydF7erevaHlTFRfVM9/Gl4
4R+IUCTmgvQ8+tVepyJryYaleqxQEiVbiGQiQ9c9SAKN28xB4OhB6wtJaJhPMQGg5DnUi7wfFTNb
Wf4FStVWXbRxl8KRIDgVe0UekEFA8GWsZoIvxMU7Qa1ALbygme3lyKNVN7Up43OVut0lor/8JtJ2
rnVh1oNFXF0fGTeCRNRilfswFCGVERVnujh/K5nKhxGrOoJg2BILc01kmtSDrf7FcXPXOTrzQLeQ
T+kDzWwfbxLCxWlnwgXjr4mS13y9irWfTU1o92YwhQKUTLF7omVm4Gwl4Y9X5HFaEMM0EC8IaM3m
oHS1hOWST3lP2mEx3fUyzsqAuAvnSU1RBp71TFoy6IzYe64WGySeqFVcptBvKETiThnvYqZDGsxe
ongkAa5GCjNxF2PNSuB/EuckJMp8TfJmIFvjds0uv24xAxwluOMyTMt+qsLGXAixL0q7PEW1t/SH
qGAHC3VfYHWHNOld0P1tYXSVmnaXaNqIxIik5ySsNWHcUh9GAOt1s/ORLB41Qr3O5pvYs8sfk01x
lgfdKbu1rB2iihTHXCqwibCu6gjOsGp64WSVfQglChlyFdNZx2E6DjKcK9t8k586+VJX8m7NFanz
dTGyHD8e1DoOzbyviJ9Cv3OpEr1HzFgypN1ZZ1Qo+4yuq4Eg4T90Ns60wFTBAMXvszH914G2iPhg
1ylJ2ZLi4g+ULrF9FvcZPJUIoAVygT5O9NXgEokT5KcWXwNC12d0scsUjtNMCkjSdHQBqDET7lvX
pvKCUk0lsJ48woVinZWxxLazvE1L+gO7SlbqHSIumC9sMmZvX5CqUAdyTGIROmlTtKHUkqLw52XI
RqCSSdViDDLRWmO7B8NFIhCUYWh5XmAakf6supBS9hb4KzuE8GbGB9UpZyOA+SDvAF4xeEyE+1S8
qsk2/dEYoWLl7sjzd2gXUFlEnfq25AidaN0PDBO1HMx7EwFEuYtRA77FoALLfZ9a00IjXjBZmW7G
KCPJK2ruzIjIAoQ2GTnNxgifwjXiwUbk1Xov0smnejuYXk4cpu5E6q7GhUm5G7DkySAKwQwsFsM8
rNSo6bdQ4Fw0zhHZ5T5ZHAAoWBfmdA8VB7pkrq7cCXYrK3Sl5ye6QJM+4sFD6yfNmfFAXhU/H+P1
nO5yMrPgZgz9rPFWOj6HXHb89BqkGSkYrofWcFXlV7vSS2jKaIU1zafcIU1uM8KLuQUazclUDDz+
TIxy3ta6kSPzxO2bQrNq5I/ccqoLLy1b0lH7arrRmSnNoBVZpO+8xHD7/ZJ9eoPqymj3spWZexkv
Fao+ObvrP0o0iGnzOeHJJ23hKnsAoh3lMy3uvWOK/jo5aBJgwiGSkYpqsHVZQCDd05DCHKta6EbS
qj8MncKDNKhXBbaMZRlGg6b9jBo5tYGNYA8ByzJW8Z40SlTNQEbnMeznWK3Dli7/Y59MBEtJpVJO
am+oCoSwhQ2A8+mdqqY0R0SiLeNj3XVRdIgFqSEAnDxmYSQshrtlAnAMhO3p9EbgVtvu4ox+4IEW
zhyzoQFEcaEaCCPPYi0fzSOSP4YxBGD0Rr3Xp8Wh1gy9e7JqGyEMCqQ7maxy0rqXQ7TLEfAcQDiu
P6LmUzrUhZryoXjspRkdaYNxoqfjuJnJnPH2TasSxEaaigZVbtLzIyMQAU8zDDPU2iZydUSnpv3i
kGL+kQ+iKmFelXm7Q0ivLH6FlJr8W6WAojLBg8LwkZUXCDKqdfVSy10lFG6hUqri5n+zdybbcSNb
lv2XmiMWDAZDM6iJw1tSJMVGIqkJlsQGfWPogX/Kr6gfqw2PiCqJ72XEimlmxptFPMnd0Zhdu/ec
fTxB4C/h9B2/htQy1GVh39WPoZfgDlgAZQCwVl5j7Co+gdEtHCiHHFQTZwvM2OdowUWFCnB9pCGk
LsBWHXK0FlPxwwyNiGHTlJo3Lo3zuuHhh0K6KSeTBzyaFv7/xqR4klwcKGxm/ajvs8UrIFilOGw2
SynsL1zX8Q3WD749Ox7xGI6FS7iImNKnnMizCr+HNjlCi7TvNmXhyceUUEAoKE7OUha2pLpA2aki
Ennm0T557kTSGJFvC0gsKNppEA4uBeXQNt2dy5GJRRQ5CBWqrBiSeNG8M7rOvvPMRgOxLRGYbLDk
TO+Vm83uNlR2oQOmWAb5cHBt3qRlAObjwNGY+xQB3kvdDMRHlmmnk13e4ybN84HpGiqpgl49+LB3
6TLcJacpJ+vHmRgHDvBnrrQ9pWrXE04Gh3d0vi5Lxwxc1wUDSOWO4ouOTUsfuePIr+fS7vbzCNd8
Rwxzn2ybTKI9hJ4ZBq5mfGxiMx02Dte23yWiW6GyMHUvWe1rMojiNnowEtfpbiftFWoH6oHwXvSH
ltx3HRo05Dtp+UN6Ro5kcGgBF3bx89IOsF1SwzfR+2KfV1udckLjUhqIq9wyiQHs1AgVec97TwUA
G/gmi6Ay0KG3FhpKESfoKQ8mwJQhZuXVDF+R5PtZMLpVeYsoXn6KtIrx4OXIccGpZlpSQ0VZuu9i
hJDHER35VTPEPYrFzOxeXVgS/g6eL/AU2VpAAswUwUQwpKNQrMpR/83AK4aDdpwtVFJQ7Ki1Khxx
WbU+E4ZVqHIH1ddQVJFymvcYZrW961M7vXS114YoGobxJZ2EuGpzIzaYoi2SE0kzNtFmrNkvmZWP
jbPLGGF/I46NxdAe7f4OaVblHX464H/+vUX2c16JWLucP3XO1sMyZmmbxB/YB8hCPnQikX9lTN/T
eLssGqJFU1azsxkHL7uSeZZ+i/tFPzL+yl/R80sJBFGgc0ZdRl6UTskH33QdUjGuPGvENgHg8OOv
v+C/+X7uGkJBeottcur5MFyRsw2uqoI8OIZxdKU6qbd0HsTfTKg+jjzXy+BKzMfKEi7/2B8+pk+L
PDS8AabtNHvFJRrJ1N1KJKCw9nWWmQFBKEDEOHMPP3CvqC8VOgQEbujdHyCfjd8Tt+7LzV//9g9d
zd+/lCctrOWgELyPIHwj5xxchREQw+alCPt0QX5bz0cYyQT1LcU/vdLn4adFEwYrsEWOzq9tE5YZ
1zbCkmJEd9HRbHByOOPfJqt8mCLYvPMs8qhz0B/Rn/nYMe3zxBmKihcKQWaEbYHX7SbVk78znMlg
Q6YHUZR1uYf2HX3+68t5HuD+8qzz2Qyf6an4lg0D4ONoIUXEkqWgTZN5Kp8KHcqFdxz8Jq8l/qY6
SgifkpzoEccNySrqr6NS7EZiwpDPhpiCDmXOfn5fjygJtJqXlxq0+qshAWcFdqg44IhxCR9bpydE
/K+//foifvzyvKLk/HgKhsEawfzzXITAgNxi/G4FM87BTT4uHpvCOijul+aff5TChi1p8a1jcOfD
y1DnZtxklg9HNR7iNRdxAWPZYXDydfM3L976UH34Veton24iqdQKoMOvvyrNsLJMUAeDVeR7GaO3
OGC6WeVKbnSHPLlG3dinQVpM8tMo1fg3j8S/vGHCYmUhtNqxmeFyZvn14y3D97uOZFnq1chbQ8oR
ejjwDEJ8mTRQKvP2r2/iv6xmAsEkMQyI7KBvOefx9U99+xo9DWB0O2Q7yuxjtkredYIh7q8/5V9/
1a+f8uFRgUngGzqTYVAbJFtHMMqDfK1uRezfDgMe3L/+uI8qP36H5J81NI4ILQBUH/YQBe68TpDm
bbtZJtf4JtRtPVdUvG4JBNHDtCms6Ydwwiw8xiDlDiy3frHNNC1D2rOo6NgvOShwKMmTI0H0eJz6
liiF42wTg7wRXb0Ksmxf8ao2nXiYpqV9MBMn/JaQTZP+ze/5dzeJNrSJWmzlb9kfnsm4NmjocM4O
JJK95zhLnpgsZXd/fdH+9UPsNevKXBkmjoRz8euTlwPkhMln2sGcy/zZNysaqFNZ/57o8j9jjT9g
bKfX//2/ePDWuLC/GGu8NcBh337W0f7xZ/6YaUjnN4JRmG4RPUOIvSW5WT8x19gqfM+XPA2IbXnX
/pxp+L+tq6TvUzqhwbUBF/3/mYYQvyl2UcuExabYUpnw/gMh7ceHBeKaUCBrfPyQbM/nUfZPywao
K9/TZIxu3KwIaTBlzyY+mZ+uyb+pBP/uMz4shXbnL1i6ehQzCZLcaG7jnS/yvwtW4wD6YcVffwv/
g81D4hmCNuvXB3+durvLnDJwZ/kj1OIccIGr3Hgt19QL9InY8ZMiap5t8POgLMyxbQ75ZHXzVkTx
Cp+Ki944sjkQKQCyNzYwXPfLk+U1AHpVk2fvBKqK+S5ZUj3vJkeY8CIGXmaMALlbPqfsndEp8gHK
g1LVlf7E8bAogtJXM5khyZlqZQAUAUvvaROF4wq+ghW95nieeVjzmY01ApdFPnJmZukzPys8s7TE
mavVxCtjS5x5W2znsLfsM4erFIv9Uicrnas/k7qSrFMPBOnWMX26leWFQhGu18C1w/nL/vhqnslf
5goB45CQ3KbmSgbrzpSw4kwMm1d4WMGlhaByZop5Z75YeWaNYcCB+RCfGWT0dKAW9Gc2mc9RYz4N
STo+VWd6mV5BZrhi05Olpg5K5xpbURUM8DkexyAj0sYrTsM546KQrfxKE6oZNotaUzDAqOEmmuMI
V0jr7MARzo8xPAUa935CtsRUfRdrnoaYPaI1XA4b9+05cCM9h2805yAOb6Yo3oExI6CjGHgbNmtq
wLXiw3O6gyuL6Bzs4ZnYcuDHU3Cla/JHDOZg/ESzqVDoI9dwkHHNCUk8bKi0JkkP6eY1SETMJM9s
vDVfZOpKjFDTmjoC9Y0ZCLJasZUz2tYtHpHqE5SchidmTSyRXWg81tA3eV6nNdMk5qzyggocNG1b
dPAGSQZdbm106zjEzrko0TkjRZ/zUuQ5O6V1pX/fFgSqYJojFERMQhJC0Q/2O039MAqqek1ikedU
lrSIIzTgUWvsRUvcwXrM6uJPCO6TTXgOdUGy692Oao16GUTiXM/nABi80oTBhOdgmAFIRBpwEu1f
yKoBFH5eMP7R3vLfgehJcugqyvzP95fPyff+//zHL9vL73/kz5G5+RsBbpwwLSbStmute8gf24vt
/Eb0KDnlJPS58MJXL8af24v1G4QgyTzdJ2uCOpwq7s+JuVjpZ+wptPcxeAiO7v9kd0Fs+nFNZm7P
XuWicAUeChbx1zW5rRvDd0o6HhGRzuK0rEkHS1sA0KXwMo+RgnROfIyyvxT+Og0jIYYRsspcghPg
2zpfunOcQhpjyAwsTxv53shIXMBpuzYoVyZWSNhBvilCDlRB3qnQ3rfQlt6M0iHAIeFVmAPJ42pw
IlTtrfBCysmBSHAEUjXOx0NCYhkq8DUdojQz760XPYkRakXq6nOQBB2i+K6mYZNtoEd0PaY1e6mO
7jmCwkpR7x77mbPVbl5TKkqIaD9ofxJdYdSVfV1YHRaILEz44+456KKagfgYa/pF53K2ZxhFAztY
1nwMgCVEZdBYaUSQnSM0eqAYa+M04liZlPa8UV3p5BckETFmWKohVzvMhQ7kZisP6V12dQiLPKbB
2BlzpLedip03YyHSA68W6R7T70kf59QPcU4AIdareZyhJoTQMdaMkIXDEbaANTpEumH5WZ7zREYF
1WUL3oZmazta091qHRPb8pxEYp5TSaZyQTu+RpUoTG8OM1MoaSwqhlvgJQZxEuCIjh8b4FZ0qEGz
cg4kSSPdljyn+dY0sJCB1CAqRSoNVzsZw+41L1JM9krGGVCbpZoeYuhxRtCLiEmiImIHG5kymDDB
J5E3ZHlkcBRqhu4YLTPmxs2a4lJlNl317hzukhAmmu/rNfOllXqowX8RcXDsFWAcBg+0+EhTBzaO
KEGqO8eb2a3lOVBGkTV03TAUiK5bjO3twVvTZ+C3gjsnK9K7ZeKYvzCXkq+jaUYEnYg4/OZjJUGi
WSb9d+QJjhmsHNk+MESY3KtqiubASwclKUe0dSs4D8CmahzmenlZ7r14NrwtluPhoB2nPrBpy9t6
WLIbLfviy1wt8RenLmjQD5aVvYC6K+NN3dij3OTt0zSmNXtyjw4B+o0lvsyo3MN9mCXj/egLpoDD
UuefKICcFmOt5d20IwXIXcuB1jryHJTOxhubxT0R1cmIPLa4RRsUMBHOC3OuHWZZqpl2cYFDFkO+
VYGJOR+mDHhDBXFqXXxTEljSX5WFmsmtmWg/B95sjVUwwzQzLkHdTcchwcly5eGwJrU7u+h6h+QK
c6BmcPt4nfVX2TRtCLZvvzPj624S2WT9bia87raCng0lHEnujW1304h1Gg8vsaEYSY6D5EHdGs3i
wOnJa8jYJpoNjFAo+sZ9XoTAz3VZjsQ2xTjHMsLQeMflFAuI2d7zOGfeNm/H8dlsCHe7Con2HgK6
IhnAIWFXR82LQrFVqPpGV4ZpQm1PccHkhW1+XeOIcuZD1TBcNlGD/9+ubPndwQidgpTxx5NPEYWc
o63kg4dqgXktjcjP8ySybOv2ObcE9YwBRNfRtGTcKZGfFFahEpyKp/2No339aEFmYc4qMkhXhE7l
gvpHISkBsN9ITGujfvcWJpVoXpgs4WuKmLnDIQ0fFWlmIIm0yzrHnAQ1XN+4bb8DCwAOZtJCmbeZ
NzrZqfaxHB9tNasr022Zxi1Q/3heHK+HKjQb7W4GqXCFUcZRuwqc/pWd5Hm6gwBWfOnqZCHDsM3M
6eAYYwrnlKY5wFu3/GLAq7V2oJCXpzQf5De0RcW8DZMwf4kzDE47txuog5s6nj/FlFdyb7daPFec
AjS2uqz9atu9y6s71ECKY2RlRKHQPn2e8yhksC+aBzMy0vs0TxJKntHiqVJV2JNiY/TFZecXcU8i
gCfhY5TudAuq3zKDPjX6K4l9v34CNhhfVVAOcS6YpU4PsPQIdhnSxP/mpGwIu8Vv/HaTe0OP+S6W
7bFLa+1uVTVO94opOsL2hnieNexz1IElZvPO4wyR0XdSbXPfj6Z9oHM8GoyPHV4NXzPL3nUoB14r
hkmZsr1xS+BkXH2OPMMmZ0H6sttaxDfm23aWiIyWok+uUjsL+5PVQ6jc8s27p26ANsZ74Vrf5q5h
6tGmpXgwvTD/7DpzOmyJrIqsjVga98YU04UBro0fssxIhOaxaIgFGwroIZkbE4nD3FI89U7hPY6i
yGCVlKsKLCldABnj4iafSaxKmp0tVvNF0eO+qFBv4DyLbG3jg56NiCyxbvJ2WIOxXw2MO0bCwlg+
aMpW6pnn388v0jFsb3vcz0RPii5lnyYig0Vqmsn+SDssYUpbZXMQuk3jYLBbytylddHKdbEYM7hb
TrV1MNVDBZiQYW/qWKo3P1ctMBNnwsxHdY+MKWeo/t3o++GZFJg2A4RmcLEqXeX5HqxHlR+8eIyv
2qivepp1rv0oq8Ls6eAp7tQ8x7KmGCHSAL4AFT0vrjG+wGszmflHCmNz3TMYRS01puLI4QoKUxQW
w7LDoS27AO1Rb+1ynzqjYlRtBT7yMrI2tFF/5TY6QJwzXzymRtN526YhlAZzvem82S6GicKNH1wS
376x9Gu2BjvpXxq/HFwWlbx98ACfM8WCQQA0c/FHM3BJdkHc2lv6smDEJTfWoOxonzMbboLED/0H
+Fxq2giCQZEcrQHF+Pja5RojeAW6pDf0N/bwCKENNpLbhBAdDZRrLYR60BPGFullwh4OCvFxGW3W
mhmgU79zy0ER2VY37G1zPM1AvbsVEsJijlNTwmN+RrtnczoZS+JzjKVs9bYaI9AEfssMbAtwofK3
gyrSdgutMYs2qq3X5MAmxsqEAAvCXWaq9DPgqWYfOazw22HSzbTnfQHfyDcnwiZVA4vMQICD2toQ
Al/a0EK55XFZp63da+oC6XbdYxwb7dMQh9XnvHTo1kKpNh9awbmZ7CJHoJVydH89keYLm4fRls++
2nWoRgiQ2SgVmXDp+u62EIYzbCdG9BDgxoozohFV9bYRGlrkZLcskUxlxts6MyVgJ4a33qXT1H4H
9a8iioLyjGQ3j+DDH2pxKUxnLyeYi+9UE8dgVUsXNKkYbtFUjkZAJJcRbd01vdmbwDxs8eL3DfUL
k+JtH4Fdh0Bm+4GwRtIPaYhaV4uo4LXJZKgZOkaJnnamQ1rf2GflpwwxHrKNqU4vaKE4eEb9NiPx
xhL5t8VgsaWymjVkB5LsACCAE9zUJKz4G+QW5g9ok0xR+7mJQOxHdCF019R32GmJ7c6AyjL2TEWm
AmnDWizNORX7GHSVhknhRe6lx4jmk5nnOXGBurIOZm8x8rYyF4HPYKk5C2BmLgmBXevjkjhL9iJZ
Ur4XwzDYBxLeeyPwvXr0VqQkqj40lcQaFmCcuF/SQZ/U9vqqQ8PmHpuFIzk+nViRTEIlyoy0rN2d
5Tqs44AOmdAMdW0fpj6hURVD7sYEJdoOxlFvUhynsdKnLNLYXMH7+sjMhrHZLebEEhVb2nsbkq43
98hfQDZ0k2U+m8RlrlFE5AwQLdaRsOd1UbdXlLv5Xhhh0QUgXmvrkAw6IvYv6eeOb7zgQnebov0B
PVS8t4jqIBKRaNZwljCjcOfXTH+3XRx29sYLy45tzh00eUWjX7+ZAwGmiJacmvd/0IW18b2ePpys
y/4HqFUOQr1hokWuFPluqlmj3kw7tb7gjgdjNpEGxhT2HAwX22tInNuvgXH4lwnQis9BchWJbxd0
PXyyetekOYKIKFBYRAig4/4RRifPwXQwBqLmYEWd66xaT8Lr0nOQnXUOteuBYXAzB6Lu1Dn1jvE4
rLU1Cu9/Ogv/LivER9LzV42F3/8MHIj92+tb8/0XHPrvf/bPDoP7G3426TEnZqjKqfqnDgOhId45
pcO0Vom9pI3wZ4dBqN8YKEJ7kDazf6bMtDn+X4uBzgTtcLW2H2ATYLz9Jy0G+19mRBgDsAQ4cCD4
bzhJPsyk7LlZ1u6cDqjJ0Tlkwhmtl2mw0vhyHIZRv9ZlAbuVuNwD7+un0FOHpbL2QraXRWQRV6EQ
D7tzjfzluXHHvWmbJzPyLgs97cuqulvS7lNTJrsxIYAw0y/NBHfN8Iwgz+o31o6LIoy3iNluUVgg
CCPrRlGEMZ7ad6gjoYuPeyiAe46FzzRwDnMYfyVI+4ASAsw6BJZoyIJeojPu/c99rW7jqdg1sb8f
RvRQIZuEDxjFmRrwdcm+yB3ElYn5prLwnriUY8lhagXAH9DoP4+EJrCsXlgkzcjevtfCve5UusNP
f2jd5AgB6miF+VWfTydhtfu0DC/cNVu7dRhAy/qZAHc2aAXyLgIWqqr9/DbWV53zwDK8E8CU6/5r
3rlBb5D7IMGeURTTQNQwwt3A84tjkfLvfPuaE8+0caD7qbn/UprxJSKUaruWUzaxewb0034I7Pgb
DHdYhxfkfAEyIpDMaPdZYu60AQIy6fel0eE1eJ/nLwsWB4LAAqNVp0jb24aqtPLnCxc4OKqhE0F7
BNCBV12+e0DmQiE3/VCdbI2kOH1qy3kr6+UEpAfqOegPcVHmPafBuxp5fzM+Rsm0pzV7aLidLmr9
GTaxG6SYir05DKbhyvU5zMld1pCdxm/t3WhHHbIzByizVnNc4VOlfm7Gi2YagZre9PNrpKzAHO/6
+Gvc3c/Zu9F2+8pt9q78Freg3dMLI7+zYibE/nExOH6SIuZ0kCEMqOM+W381+wgXp3sLcCmpqM+h
gLOQ5USruZ+mUAMsJew1DTGXqHjfht4Nkvvj0KgThqvHDHhZtKi7ORmPyYiHgRot8bmDHR3pSG3h
iV+3YXwVRt1BSHWYzKndUhTQFfZOvFGnPBn2SeycvLw5tHNz7djDoffpnGThIbE4p4ECWXvU3Djz
xuqBMmO8gInGQ2p6l6Mf77gAX2jzXWQVTb7FYZuN5MQYQRPkmwO9lq+Jl+5jxTlkWJqd8KeVVnnU
vonxoECcFWoAYL5kRhPe5FJeWGF7sJ0wKIZoRe7GTzqxriLbP4YC6j1o0WNM9NXBoilJ/Hu8pQfz
lb7LUzT2j/QArW2Xo2djBbhraFlsIgKsI09fzmZ9UGnI25c8ztpyT5Pfn0QP4iuGed0xc5id4ruF
wHTXNQBAKe5or3hVhY9B3YNOfqmUEXh5cs+iA3DcGL8u0BNqmL0pYmpyjHsV6MgO3Ud/HDhAjyrz
BCpbbXVovmxvOBTLeKQA6g+tr1/AB7c7IxtrTBx+fiprawiKxHmpYZThixjS60J7rzTbHjjT5kGh
MzIfEaBTzqYn1MoAnXJSqC0jJbW1GZJ9OHbDXVovD9g0U5Bq+nIi1mwDfQoBXPyVlWffRNZuLOUx
crKt8p+kuq2+Zk2+zTN3060eHAcruIX7QtBzWvn3+6qr6MWCj41aSm3I3nb+2RqHfYsOm4wd8Q6o
LSWsSDIIAizvhu1WZhxKbLB304Dm1rgaLbVLjAhaLef3qjR29uLfN4YgjoKDLcK2SwUYi04AFMFk
srbgEp5dq7rKnPEq6dQxbY3DXOE7KJd3X6JbNtIBxZh2EFjhliyX17IFbaL8E7yiUz+Un50kclYg
4P1oJkdOiid0hw+GFx6cMnzMO3+P4XMiGA1fhnkU5B12Tnbduv1VNDRNUBhQ8Twih+PePgxufUQo
6m184b2kc/dJRMXlZHk/8kTcIvi5ishtmlL/ZOOO3ZTLsxJdvvNzyQgrim+MShJFU0t/V2QdtEK8
OWLnZ6Z/VTZqkUR70P1yiyu1wmz+eRX0X96SyFgEecV/Plv5KRPm5wELvIX1z/1R/hAGw/BC4Xyx
LClsW1HH/DFgccRvjsUMBQ07FlY8gYy1/yx/KJpsz6KR45B5Kpkp/lT9eL+hZKT4sVzpIBmzxT+p
fpj+fBiwmI5FrUfEEiOWtZj6MGCRE/47PyW3dGGHCA+DkWGNQ9XY3taCEfrRMnHxbOZpiZ57gk5A
RxQSJ5CPxWreLklL+BTNV0IYvbKi0zwAU/rEEEITVuwOEzLlUCbfx9oqnG2qkP4fMNbhnkAGN6mL
wdJ5fPCTpWOXKMC4dKnRvmipI8AHA2T8kwPm8AHGYfm5hXK8a9s+5oXB7vEDBH585GgrvmVd5H9x
EB6FG4/aTQdtk3tYnaFGn+YR/wbknFnu8aVwdkkRP1kEYw3Gc5sP/tEH4ohTY0SATTat37BJ1tMD
C371bjF/+DwT2IsZvp6JjO8wkd4WRLMnEJX97KqmkTmuzZe+2TZhQymTCr9irKIzg4mQK+uTREP8
ztrDwGKUZnlHjnZN61rPLcx2hlUl6VoAM/cj2J9b1ikcWCkhn9NW4TEGvy7J3d2uKtj3XDgUIQR+
1/U2I8P2IbXYhA5dNciBcyHIQwYaNhtEWFa7qQEEdKHaaXCI65xg4tMIVidDu/PNSM+FIqIe5q8N
Ua3EKZNNuQnnKLrXrpge064n1REO4vDD9/GX0MFx3RvlFxQ1UaVyelR5jq1sJIAK65FBx5qjY4eR
yljM6GtuDzretjojmDe3Wv+eXBbXpEomThuDIOIBPGLOogPZwqxn+N9Soyl3ih/QWBXvWsT9FKTI
t5ESZobkbzX89j3GnUPpJevhWiMg07sce+VMuFga/hCRXhtPGE+KfQfk6IaHwNf7pI+IxRzTucfU
NJONtyknTeu4pg8KXZioPigbYUyfASQnve0cGWuNxyWJbnxV1fa+SVJGA40TwwjLSqt4nPywcAOC
k+p5NzMfvS9FbD36vpF9g56GINdFPIaniHtUIfdI5PoS0EXZ2HY44DzQMX5TyKH+VTum8LMq2K+v
w1T0aht2jUhBsekGFFs36miXwxg9OsXUTZepwMW5iSwOuPuxdhsygzC/Cy6HD92XIZwTE3Y4WW9O
oVNn11mV/QI0xLvP5ix8IHJ+eMYZWLkBVbW4kvSKABfHb7aogVLa/U3qrZy5eK1787raWk3txTtC
t/VjWxSAqCaU+HRr/WRmW5vn5sGekxh611LQa8HGGT7TMEsedduOn6ZIfElpM+DG88onOtP+bZxM
mhQg2jN3gESb79GUUjiEGZ6vzSjM9NaQuOyCpex7D1uXjbkLLrKu1/uP7bNiifzRZiVvnfS4y5uk
9zLqUc5pORT5uH7NzZQjWGQIQizSkG5X3TA/o9vgRPkhd8PQ24Spcm8sSewDoLwSbwTmxzA9TG5s
DjtsjQXPUp2SHMnJjb9rofuMgCJf6zfezwwbSoSlEuqzMk9V489fK3cIgaRZjUdocynu7N7TtDB6
B173bDbEIHgiKYJ5tvSp4d+gzyhqKqtBM6Y1Y3tx6br09dti6pCRnlsJP3BDa3lxRThd+lTcHY21
qXz0Y5WH28rozPyzQa+cZ8WO1Y+q4uE7eNT+805btQl8IIpNG2Khx1wcfXZanhJv6SCfWqRXhO+2
TMaUeIXaIU4GExNhfHN+nS1u3vaXdP2QhWzB3CDcpSln4hDytpHOc9rCroVTC5hc/ARhOp9ROYVh
tLVwIKOB9QnWvTQJF543ixn6p8KmGRwgOiFIwPGL8NUaQQ4HjTfn1j6Dh4cPZ+npRWIpn+xLJ4fL
Fswmqx2Hh9L76iFgUcGE4yhDt2xU35bCyRJm3CZ991gv5nhAiUN6OKRlF0q1HZdfF9/F6ZzaXp/v
NKZSjtc5vlp03O2zB7jc3QwEXuAmNdvmURh4awIPk9Nbj/E4C2TtFueAbrf/VHoM2chEIf+a06JD
MFcFglzvbUhr0ac8Fwyb8TQOoFjoEzDETEBtfw61JNO6CGmBEJ6QIm9tq9FKdspQw8NkANfdMsQ3
h9PcSpxbkSjLp0XS97zQ8dh3FzG9BPK33KbbuORPciKa7aU9uIVuXAp3Gn/A1ATiM0tUjFdwUbZk
eeIsoqVuOTj9Ui4PnUQ3ly7pV3MMCced+rsi79ZfLa06C9qJsnbvuvyETS5KLNPRLNdmuMmnEERb
FAILhapgN8EaeypdjXyn1+F8PTbMOZmklEbMsCQmcEyGhjUGRtEtb6VUYj71wAmRaHhcoJ2tppBx
IkqCsMR9WRFHXUAXQD1oxJfEN+PaQ0fUnTjZML1ktIrHLsysNeHNh8G+w2WLe6pN3KrZ0k6NXlNj
wHxbVdJNti3QvnRjrtNzbFZxfsdzMv1oLEH4VdXGj8QUF0AjMajuQ/qbd2r2QYOLdR4OYNz1No0V
ktuB7InvX7cuHQOWWESFPUdZWpV2BmFdh+ljiF2bEwQLCAuQPRFFapSYL0mR6Ib70bYWsJZJaN16
w4DREwJDXu5HDFysToulLkScju0hHae2C3LViNtU9ZzVqzUMVs1pwtCjxj9fTiqXe4O02remdhcC
LiOSR3dG2yKSMAe1OsSJ9o7orwzNEzvt6h1mPwQ3GDLr3TDi867SxmtJR1+m9LuZSo1Xbjp7RevC
IhAOB+C1nlKo9nu661dFVbZmv8fpuw5RzaH9wswy+0oqt8QDNC7Jseck873s86LEACms62q2Me5O
pmoOxEiz4M/l3F0vY1fNNNQVzhxdVtRYTVhzDpeinLg1VVE8lZ7Qb3aZyzebj/M3YeXN05pk3d/k
KXWHHAf/cZna2SbqJOoes15479rz63fXSMSnyVKesc/hZKwrQ2ReJ2XvXc6lqB+0EeM3LUitby+k
nxL7s0R44VrKXMjxmazemM837wPMYMINp1bYhwTL7g8mR7wP5rKS7ETJU4HDOYydbVM4XEFUi0b1
fXQIeC9EG467zjBhJbpj6T5Frc570kya9oczmpwcIziwJLl7w/VYNRzkW9tmQl+Ixn4RvkF8Tpv7
INcJo7DkzhukfCgmVvKNqgmPYfsW7pcptmaeBqdT9Vf+o3kZucTXoayz9LVdu0MdOFZlFjtnNsr3
iJWJSJWunvxro09F/B1v03yhRQnRelWtNlSnA23xFgVEjmlyzaWqRYu6JR1Gy6VjYhuv2SQp1nCX
5Re1ygWuxxBQRAtE9HMde5ivp1zab4sNgnsDjnD8YZV6oB2fpc7l0KreINm1Sr6Oc80SA0RaXdUT
mtVg8qZk5w6WGe9601oHSENtIwfOSmjXavHDSwOaOL078LIPdtvoe5toRJCuvH31YdAwtzMUi88N
lpGnUbbVNUiCSR5TuOP08KaOG0iAR0ZkwYxfD3s0IIYKz5PKmeNiy6jy4aKptWNZ2yokeyFjwq18
wz0xfPBr7xErnVcyWmqnd6XN7HkilYCDPpUT2gIDdT8dyYahncnORJC7zNYwxinmdTPRwGJQLwfv
isSHdWgOUH+8oj/NmK2cMgfrZNRg0x7wsNLTdBk5ckRfW7o16/HeG1G17dNeNk8VAs63sVyfODez
MZMSLK/vUeCt3sMqTC5TpnFEdWDW55zC30aIV7tKmoDxN6zIg3Hp1iYrn7uM6Xc7tse3VJLkziPP
lG0bQerwbhq7IJJjU8QmKIgsyiLStmJpB5Ezi/HYNNJcTYvO9EhlVnwvRqZ++xb7451R1CHI+MYC
uW+O4WNc2GwVVh/5Pvlisqb7Z6Bl2aMURD4FmABAuUD3Si9z0sU9jtgY+FIChXbjRJIGlK6x6U6M
mwlr1AtaFs9r2/kgwYNfjf2CyMZp+5EkOsiv8TZnGv4812ZjBqu1KQe9ssaQxMuQPbe4jmBf6lVH
IVXGD4Pyj5N9rJ2Va47+4TMoZ5i43RL63lbHsfqmfNGMB3RXpCY3SevcytCnmExT279hqOZcs8+a
N3PmzA+Lh7tQU4aD48gZsoV+OpR7s+q59EBxOAwRXVTF23XvfCUk2WhWvVDz4HdR/BYznHsocUD1
G8whgsJysIdXtmYPprxe3Nu2JuAhmOj4vODQiuOg4g15GWvqeCJVE7veDP+XvPNKrxvNsuxUegKI
D968wl1DXl5aieQLPsrBe4/Z1AB6FDWxXoAiM0QqQizVY3ZmRoYMSVz4/+yzz9pGMoun0BhjjOFK
z0q4jyHZ51SGOyFUFojBhWhWB1jtix9WBukJsSpPklcgPgOQ0LWeiBKiiU1kOSxGvknyTMQzWzCw
p5SxeNaDoS12xRqvpQ8WNjwNvZrFhjpyT9VNAW09Bif6sesopW0J4Ifi1n3eExYlKc/M8jNkz8iR
IKKJD+FTDCTI4OyJNYpvWE/NEfpLfyd1pcHDSA3iZ4uRM7rLOg0cCIbmREqSIgfNBUnF1NECQOiI
JU0NYCalOOxIT2Uw102Z+h855AzeDm5M7jbrG5EkJSrQlpdjC5Iel1+9lFCyNSPDR6iovFiWiJsL
SbpQLiaSMISjtfAKt7t0wbYS65OcQ/zBVQKjZkgu6FBEPY//Rb7Mac5Ku0zWlAuhN6zCLsGuvGRY
syUCoNqBvMA4XopDykH7c4LytzzK/+kaGt074Gy/VNGuX5qX4r//60cF7d/f9a8WIooX73quKU3E
bLylJv+poWnqH0yqMc7CpDDuZdbXf2losswQDDoZszEscmSQmn+JaLL+B+QkGoj/Gp75LZi8tvZG
X88KktiMWscMDrHKazvxtUsZ2yIpBdRQrlAaMpMeY01KRiIV+Y0gN3JpZ4IuHKhagKfUFP2lPaGx
YOftzPSFhCv67cI4YWQgZwiIFn1zQD+I5U3gDarIUt3MW2HyCsrhgx7ILEMTMM5EzsxtpzrUbPNn
szG6gHVF1jw1ck/ShRDjVuDZ2GP5nZVcPGtCKF2EY9sTucGc3zq+IimdF44V/ay0Xosi2jvtjRLL
Mg/lrmWlwApSBMQ0CYQqNI2IuqQT3EDwmGRHiDiPi9hRZ7elFOwTvdG/dPJU3TRSkL/MWoczhzla
aj8GQzgGSZjxmk25H5lG6BZWYKUIBTE2hX51chnsGsgMcoubpoI4MEYq8dR5VuIlbAaNpZoytAhi
whK/zFGl8uSgCu2cKMISugNG32G8yBfrxewU7B1yHhVIOtnEurBHG38O4IcBCwD7sA+NGayaGWYj
mS6wuh+LAsmFDohlHPBJp3cBtrh7kXyfBuBOLONMVMvLigdk7OLqVpmCD1vjUxl15iMurmDeW6HR
n7UASc1rdKxX3pwYHYy0sTiF1HUfFkNa8NPkcnZugaiLTl0V47OhVssHNV/o5fVin1yPdVk+s8Cq
b5nwJQMIVlWrOkToUmhhQ1opVFZajveCbkZf2CJShKDERP4VyYiwECyD6Y59Js1+DV2drq2oxJ+M
Zaq/lggwGJIRCDuZWF0rNxibTSJoUlatRI4cp3PrkNza36MWr6CWxtJGNyeo9oMk52p7iBOLNhwG
2idjhhZQT3Pw0gQREWxQmtraz6hEbnUMmy+4OqanqCQwYDUnDVcYfvKrRM0IF4vMOqBTR1IgD2dQ
SXRYAyVALi0onOi4msYnnDIdpS2IlsBN5zoTuPhM81IUc3gsCakE5yDV+qta0uXHnBnIZ1B/vET0
sW8uxUJJL5hSq5w5znCOLS0UkLlCSLHx2ZLdLBNFc4NwiwOTOAOZ+4Ie0B2GgBhuZGoNYFgI26EK
LltfBWJ2y7xVszf1drqRcFjtoiDMXxCTMF/ztCI6TqTnwkp/gx8QqTrcCuBeQNytdASGwxrdKxcG
Qsk1WwEKGN2BKaRFMge+SmDraVRCkH4beGFYGQzdhmMgVgWYzRJq6PC0xFREpw3fgJkOlEOv5Wsq
UTIsMpy1WLsVV+4DfmRZc8RqVPDvBi1wuilcMRHmd2TESo8AndIWPiaa5VT1nMS9uKEmNHGowO30
S0ow04ajmHn5X04ro4I0KnAV7Uqu6KOFxj5wQ/VF4RTR9sPrKOEvhnhBRYZtq9lAGE01QhFRFTmf
3AafmAE2ZQVnYGVLmNLegBpFUZOXbgV69ETkYvusruyNcaVw9BuQA/M2cA4CvwB1QB8pNI8hMwAe
edwad7mKKRiwktygiq6wD4MGXO9JGwTEXHkgjFiABmlXSkgSlwMhbRs8BLN3R7bsihQhjQi8iL6S
RuIErBUV4QogoWTXP+RaJl7XKqHaXr+ySoINW0KGcfZR3WAmGePA35oNcZJvuJNKoV1ZbhCUegOi
DJUQfTY3TIoqr8gUQIbpV2EDqcjEEtROtQFWlJW1Ik4hz31rQ7AwZKHeBhuYRcMl+WVaaS2DnK3g
lpXhEuQ5OBeAgciXPOpAeoiyMsErwDV5YF9XEMwGhaGGgY+GDwJYDOhCJso2hExC6dMzdRWBlkHo
Tx6rDTij9kVxHCFBLh7yxPiVgALYNBumJk0l0q/EfqzvyCJm8RXOK9QmpCQDszKJK4zKCgHfpBsE
py1WIA6YxgW4GRWSTpDaCs0J+4CvT/+E6UQQqxQIO4zmUQe2CuVQGUis5oYNxyNuaJ5cG6QOsxzE
nnaD9yC8UA+16YJTrFz5PjyOV9TPhv1ByuLaXllA1oYFCpnqf0pQEEAYb+AgyHlxvcs2oNDQ1cmX
OKv1Z2UDDtUUbhbqukVmY7lBiVBLpAdLE0T1YtmwRVwfuuJKG86IBBt2DBkcoUacGvhIrdkQqdbG
qQUxiRfuA/Q7XKGkq8X9AYPpmrTWSSxUOy5bt5hKWuT0F9b1KwGUiUfSCDylEFcfuaPFWO9Z40/1
YQXIQXPJ2jTdRai3wr6MpgZBgwfBdBdOXXAb8HCCoYZuN+KgsMjqW5MTn4NBIoN67kogKFleh4kP
4K9V7ZguzV7GCVU6kM2I99IAvoG9R+2AYl1IAowBMqcaeuJKcttXSivZkLVwDM2E4pBWmCHTrdGo
qekloyHopNKUDAFMba03rtyB9vQAeU6t11hjUxwKhLPeF3WJ/A3MP7nG6UoGsiy7CaFwijQQhZrS
8fWRHueMni6VAOhUKSOPhNnItNVemWliD1N/NOne9buYquy+yZUm2OdpgQo81Yl4PxXk2qogbF4Y
VEQgLosQmRSZfEzxosfQUcjJzT7BuKIbUo/BF1hyFkSbeRqRQKbRGB1mQuuLMq6VpyaL6N7noqU+
gcxC/Wg6ydrVLBaYCkmTIt/TniMCJi2rwWUmE9AgtLnEG0GAUqOA9ONSZ5gqYywN0QbBK+MBCF3N
uG5HonXXnn1wZNpDIVOLXZYpbOH00Q6bxQdRDOZPWSNkcBEYCKasU1eZKsAzdl0gcDN2O6awBjBf
RakPrE2/403GYq5rZeM6gvOxOLUZsKKClFWNV5UhlvcTMgpzOKEOaEFuswQPD7krTDmhBUyuzIgM
Yeth3Xl63mIuyJjXOWdRMDyqRR/eqUEZ5Ze1MBlfAiVFOWtlFBNEUU0QbJaDXUfILaOcXDpjL3r0
U8yHZICTiU1r4dJRo7l8GphriYDlFbzu54W39y7sxZp85DRWYpRUgzEbJZ2ij+aKtaXbARyKENiK
U8dxCEenY3AOqUauSyR2S0JgY6CGDMtqCBS8JWN6h4TX9Tvi9hIkp4Li30XapolDXViyGKAXjao8
yjzus74NJdpF5qz7UhrlJKNYBQDdscji49TlULR+MAb8DwbYGbBknBBhBKgMrX75DYUiIJU8t+iZ
ueLYaq6EzX4nlcOf3tR/xMa/BZpvwKTvhkiAFzKr99dVSEGUqxgrCrF+VbXvrKynOF/gm4nMLtZU
61e12ud+VBsVTM9g8mtRsm6AoqnXv97dt5aC77u7GjO/f451nv8HJoCKKtHJqgxnvGloruJ93hnK
elsauQKphdeMrtDyzUkN0kYx9H699be0gHXruiFZpiQZq4mC8vPHreuLYsxaznu/t6zY6xRibOWp
Lb8bgf/xYK+n7BUd5s1W3jAJGgIXiU8FR2YS5nfUan32xLAf/DIelO9um3/c1MZQeLMtA4KJrsNo
wxSivdmjMjCCKJ7V2M1pVJN1NXHL88QEhHOMS6V+7iNtkQ40BMXnQB4md+wq2mNZmUu7dJTUE3Rg
hBA5SAXonEm6lxZZ+NrnKDtVmbL2FViL4edLDIsxHJ5Fv3v1s6SGJCKxGDGNlVXx+oQkw8CsDg1a
Em8ZytXg9HoCpMPDb572dSsmuBzN4DjpxpsSnCG4MaKzn7iVKnN7mUrux2L7HlDmp9POVojhgcij
4dnHffN6X8KZak+pzcQVBrR7uhCqH8Pn20+BOH0HpPzjaV8/8KuzzqY07gvFFA2c0NqqOfxwF7F6
FkUxjgmJbrvw88K88T1TIrVfJ4BymfUQjuHaUPj1Ufy7/aOdjuvaYvDb0t7sH05oTQ9rjiLDVzWz
H6iTrVzQlBCk8Z3L4u82BZEHhAnQBNV4mxqlZdGA3sBlMS5Kd66iMnfKwZSe1FQZ3rlZf3okSMyO
83hkzblmVKlvrg2RGNq5wjTgQscqd1abfWsIu/V+feh+Pl9cD5LKlc4CfL1GXp+vVpFSvBSYZCvV
mB/gWCwuIy/RpUkk/QmXQnYqFgF3x6+3+ne79uNW3+xaQPy7yFRS7CrSsOyZUup2ZTvI+19vZb1F
X1+LuMMA1qOjGasE9+ZahLwapzVag8uIUnzNAB9FDUnKTq5W8gW9zgAdZwyAjEZd8PLrTf/dDkLB
AikgY7tFzXt9WMEpVYIwrVm1uj65Ou6Zy7SjBP5fbAUPp2pJ3NQUmK+3oiU966xAi11DHgZf4bno
S2sx+eut/PyG5kK0eBKSW4Fr4qdErdLAt0PVmuB9ZiXr1mOJBUaH+gnMPpPVzlZKhnSZDmMyrW3E
ggd0DUxWnRPwbyFzmfU7n2i9KN+eWHYbkDlkQcY0lNf7PYTwb+uFCaBgqdUdKOrlptBgXOHp0hkc
6DHI/foQ/M1dIovQHNXV9chUz5t3WdSpqjAYY+KaBu22jgbz4BpCae6hIFKfJ5V5ORi0v9+5OX9+
2Kw5IXQl2KoOQGu9yn54mHYCgDeJXGc3RGXytSJZDkHck5qJXivr71xM20LrzVGlO0qzcX1FgIZ8
sziwmE0zwPckbokF6YoqggGJrBXuak00XOJ1IarIsQTtpi3l6SSJi3XFlV8KLpNtya5rGLFHqwp2
26H/rY7D/w9UFOyyIk+Jf3burj2H//6/n3gQfWVN3M0rquvPb/qz5aCof0AvMXn5ypx+MIBcT39h
t5gRIkaeG5gXM/Egf7UcNmSKyuAcM9Q6axCNj/GvqSWTOSig5xZDRoC31gXq7/h2WQS8uXN5xdAJ
AQOH2mAZ6ts3dRowNc0QdUbPIGo+VFjNnxupD+/VfsTvRLCm0B1wvAQfykrUv4RZON/ncmLgoauC
7iKspvKbURXhcam6qPXFxGCyRWX+OrWZ0cdYheqH2DRXCzPxqWJRzg4T2a9d1qfXZBn0qhshljDS
VzXxp6koQ8C2PX4WzDkN9XsXSPniinNQP+VwxJ9aHc+HMxB0mgPFnxJsMUrQ0xaE/T26FJYZRgqZ
BnrRx3hfalramVslwoy3tGzpiotJJC3HYTKKh7TS+gHjhFlbmJUW7QHaONQu0OCaaCtDL94qCygn
prSrYo3tWKKrmcUOUIQplp/FECfBnmGwgphWVciu5ywm7xeZs9C9RZ7kfU3cCP1nbFYV1NmmL67M
savvRBRq0sPRND5bZm59FLQKVnRQKZhactZniAxSe9WpZqPeMROnLrs6F1PaI6MZTHYO1h9ydZrq
Bx1AzLUsluNTLpPuif5d6yelK+MXwF80dBVEAGgPQAmiY9WWiHEjxHS3BrFGz7zp2tG1CEIIdoqR
p5BMWnMiHFQpOG6JVeVXYlcYOvywIHMhqoheGayQdaA26lOs9ZHA4SYqxB5TK1scTYxAiOoS0GqH
l8AkQFqJJcapVcb9SxVSmW0oYVNQVSjNTU/evMiU/4TLOhzD3vxQlWGYszG5/FYVTR3tE+YvIodn
oP6Ij70DKhCO+VOadT0zL01sHehRT6EzLHPwUYcaClVZYOnkKXlv0hHHtGPsDGFueUWEcsJllwW4
PYNCQ2ovhRKNK26n4CN2ZXQQQPVgUrSsEh6Mro1vgqZiyHhuYgGUezvhxW5abWEguMtbBms6CYVq
ZpaYQaSguijmKRa8RlwnxkraMIKTGEZ6O5tqvThSOOvCxVyaoAfg/CBzAaaJm0MtKWXg1Q2GdRyc
6njBsDCdlL6ajE90rpdopyoLPBW9GiqoIWFWT44IEAYfWTLlH6WsHD9ODPlfC1EW5Tb2H7rvtLa6
U6LFwaNhFvO3iqgI+NNNnhuehYNecyopAQ6QyMWYOJrVtQ+cJKhFU8VUIfaKGVVWMhkZ8tcgnWeB
DGn+OBjTh2yJrMlejDS7U5J8qF0NLPpXAQFB9oemHa6DLuj4fchb34r7VvP1LKAjCMFGvqa7FXV+
RSL3tZLH0yPerk5jokrsiStQmPel6qSZR3AmjCMv6oi4tbUepziXjxF2LqrZfBQQMFGwsXhC0GmS
HgwMXrrONmNDuh7jyfjcFtH0GehC0Lmh3gmfa3hxH3OMRuKkl5DOwhjxSFjU9lZum5FmjLjQJZUT
SduBxyOGQJME3qa8iRemfSxQne6CJFt6cjZGGEcKi1noBuL1zWQNxjdgFAle0qgwPhVDWpd4JNIK
vUANA4bA6JVKjtSbJmtcrQuJgO7zXLG7QewuVrAFTHSmKmU7GbWm8mQ9z04WfcraLTgXzxiN0tnJ
k6I81okqG27MsBAozYQWoishVh0HHp6TO6lFet1gXwBJrmXDQ6hOFk/XcYQmkU5YVWxwPWa6t2g/
ikGcPWWLJV3hZ8P2xCOHRIqs5BQ6KTMNvU37vLmmPTzALlTIaLHFkjuiGKEbudkqkTLBXifZRcsa
+0YXVOWbirUTQJKwzGAFh1xn4CjoQfCIUze6o6ikX2U8r19IDMd2XWZKxwUtyfg5tSnRPxhzGBtM
hclV5M7WMKVONCSKuuNtCmlGVcJaocEoq4d2EicA4gChOruZ8VseBaMOLpSsHRJHTVIYMyVrngkr
fFHR74oGshYm/P2Pk1pfgB7QtVMfGhZByoNAN2NUamRYcDIqwwAVDmabsIX5nvkSoz6oodRfrVnc
kP0ZUv7IxLoGpEvStOIYiQYurILhFj8LUyDZSi01h1DsA8gpSjDtBfg2vRNZlfwVwVy44r2icxJg
YPX7qK7GvUanLd2lbaBxJ8e6BA8vw2yqtaLxtZmFgIZ/OwYPlkwIsRP3QBp9Dj1h3h0qautT75Ix
kTdm4w903DXogCJMxCYJeDtF+Li8IUtqemyc1ptx6apb5lem3M1wZd53PEI/yItSc+/Q9npq9DA+
1v3UNY4+mRHizTyUD9ZQmbyxaGnTfIB/Q9JPpUunEOt85OH6jF8MdQkeqmymR7fA0v+s1Gtf1kpI
Wg9SlePGPM/wQgiA8KU2RpJwfn8F+p/uecFjuto/frH6/NoUL/mn/vPrKLvv3/bn+lO2GABjtWWx
xgPQh5L57/WnKv2hkHEnGYzU89zdkH1/jo2JfzApqKxIWElZh9pXWOy/lp/WH2ihBJIxuYsMsjpV
fmf5+baKs2ADy2SDMqDGdn5SJGNVCujDzeDi9Cm8CpchcPoxHy4EaJhMLQiYhKfpvcjHtUb7sara
NkpzTQbOTnG1IgF+rOGwvHSELhKZ1gRyepPSkvUWczbfKd7eVorft2IqFMXQc7W3JHYFdwCNTnYt
MkcJM5olCDCCwKo6Io2Edzb2N7u0VsLoe/CpUS/fFIqaHkCcBR7HUGy8rnHyYFfqpJL9cH1dfz9E
PyYp/M0uvdrKG3EDezI0cdZ5NnQa9miszFtJKBOPoKfg+OtN/d0OQWWQiETAe2W8FYr6XkKXDpgg
MQxL241Ys+y6X4z3duj1HpHxjgBrKJwciXIeB9gbrW0Jm5n1oHRz4T+fQ88+7OyDf/YPtu+f/Fv+
c7B3/Mr2PC+0neP++G1fOaP9zd3v999G++buHalWei2j/Px51vvlB3lBFdG4qU9u3Ef33t/ZnuPt
37lS1kHRH67+nzfxRgdLS1JuoE3euKf9yX70XX+w7YP9tPPtW9u3bbbp7h3XvXDcC//Gsb0L951P
IL8+tz9/grXt88NOQmZoVTGRbk7++fng3/scX+fF2R+du3e2RGbnr3f2bQ8HQ7oRDOzsiTN8wd6t
53X9L/8+P/unvXs+2YfT88l/Pp1r2/VPp+dnPpF9uTvYt4fb3WG323m73aV95e2do3Ox50p4urx0
9o5tX9rO1Z5P7e45YHvXublwbMfee8cb5+LCdbhc3pG8EHFe7Q5qAbop6SOU/rqC71hdL+cfjhyG
K5p1Kn4GGds0k1ORkQLUkxfhY4bf7IMQl9BHopC8Tp/+4XDq5EFm8cxgGNi1Lps/oAKkkzOmQhId
ZqXXXsAw4v/tglhW4NL1K2mp0IeOKfmIVQukt3raMXOKzhZ3FGGM9YlJDhlElQuHVVMAn9DUGfE3
BbGs3czieWCLVcrkZWvin7F7Se6hSDHu9m0pqeu9vGryPYWbCOhZTztGg4JalXYWE54fRnxB0VGW
B8CEocqTcsLd/aU0C6txRgYsZobX844lNBZrTNsCo442LgRjZuCmLc6i0E8fYDbDzI5Yj2bOEo3Q
sSJ95FmvaKx5/daMR0hCKlQrRnyBi9kMTs/wCqyiBpXSaCLLS8IzsTCSPPpAiJMR2DkpexCyYc5C
VtIDQM/kAmWNJwu1Bagrq59KTJMD3OQaIkEQk2LlxFCWLE+MLPU0pQLhD8A5MVp2ETOfHmVMFBE5
lVpfFrHHoMdsmFbgfzKxiM9T3zZ7XcxzkZnnJU9PQFNYn1HKDppv1E1ykw0lzqymFPVvul5J3/Kk
1jBYGMZsnSDpmqo39zKjQYJVWVddKtXKPiuZurQrDRASOT1VcybSc8QXkebqSyGH1V1ryNmTUdfZ
p6bQzNk1mLDtcSmqSWIPupicZknNdPKlurB9IN4kCn1wumSgduZEWZ1MWv2t6IahYE+tkReRrIKq
qaplucPQNukOpkc+QZGW0SXjTKpgk7uj4MyUa4JnTSu9gp+Zjy4lFGAWMZQ4LDHX7xqYgh7iK9aY
PQHKY4AKnnp7GkwcHOTt5TgwmQSwXLjkpqvXbR+uaAMLOAmJsx+x4SDG55wulsglE40wMYFK2bEa
a7XNqbLu8rasGn82AY57TR3HDAJwwX9VmZo/5UkoY/oozGlmJVwjH2Vj16V7TBPTU90NxF+y+Mov
WQjPgqtptfFNTatQxU5SgjVRtZDRc7Ib+8zBmTTcML5pfc4kaKRkwcYUvGbc5bcIQA0IjYFrxGO9
IzwQ0MPQzVRSZdNJE25AdhSFJyhqf8S0kUNjFcyK2Xmt6yan5i6abV2skw/4ThhbwAAicy+SCon4
NOjBCRcd9UuWh3PiAKTNMLNA/WWyVFVL02sak6MF5bC90VH2Cfeb+uIGCrdBGpZUDNG+YWyhuewV
ck49BktK0Q2gGUd+0ynMRQ1dZWHFLw2iVheZhNBgFbXI6JU/S5vS1Ypafddu+lczjiBCmk0XE1eJ
rNvUsprA28aPVxGNkXf0NDwtab1nGEh+rsuAhttc51N0hQpVXDbImdz3qzxHI4yFgbWpdqqeaw/d
GKHliRrJrPa4Snx4k0O8AjWmiX29qYCxWUATYSYDlYvAJZ5Rwioadpt+WDFegZY4qTGjBN81Rhyv
lpOt0mPKkATsgk2PLJoCrAxT+5o9bpqlMJvRJ6uuUDIrtelzl0Hm4L4vgc0x+8yZWDYFFCgAamgL
3S4i4TBFJV02xZQ7itpOX4XUaJVUibDrLgJh1nGUist0X63i69T2wQcNA1h3QFOyDGjAcXhvDUr8
zChW/aHZSi3sgFRdeji8CFspFoGkvVO3Aq1orPhzvZVthRIKDyK35AtTx5R1Gi6AU7YVe+1W+JGA
TBGo6XH5YGylYW2qbeO0a8XYxUn/BL60kSEvUlFGjUJtmfdz7k5rxRkZhXIzbmUoMERV9uq1OmXC
UVic1SaO02srYPW1lp3IF2t9RqSGxuMAWBU6kUnpO9RW8NBuBbGUgMNW1yq52grmbCue9a2QJj2S
caStvOb+4aUFvCC4itf6e4FijcV2rcpL4Dwokj13Obg86naBRonmd5pINY8LvDii0q/T/Gu9j4eJ
ElYVwSzCt9TrQ7BqAybTLVjDN8lAzfUE+YBJbx1RAu6QJ1eCqp2yrLqYV9Wh3QSIEqc+raGqjSeC
uFeRQt0EixAD8wUpOtqKMFwlDZJ0kTekRFAP2iZ60E9AACE0jJHDZRNGclFndEgwtdDw8ZKinWwy
ysikXXBFU7+4wLIGrzRGKghcmXjbl27Q1MdWYlrbTirGq20NEvULY7grajKSoo+tyEdzYhFU0TKU
kEeHpW6/COuIHPrwFIwublo8YBaTw6MzVPjHHfxHMtp+3yOwkDPL/VMD+M7dmjijzzx4NPmAWD17
RHqXuDoL5scYmreET4SIoiSIU4UsFg5tdgvFE39nqnO5EVcFCtWdEVdxQ9ORAKWDaQzsgZoxWU2S
d5D6gRH3t0Jk8Y4eiTjGBhaTKrCTQC5BytEZRPSiMG1Cv0TzL45hLCDmA8FkrnNpZWCl7dwV5HG3
1jfBUqf+kh8V3TPSPsmO0WFaPyVWHDH4JuQ59VqDLFxsJOlwo0ovuQZhOifMg3O+5CF6TzpQoVAs
Q6Q2Njr1vJGq2xw+4r7V5La9DcEnnKWNa51kYXY5bbRrWZCGuxkRlAYdVsOHgAtJ8seNko0mbZUJ
3GwyetjJRi7Sz8ZG1p5WyDaKWf5QruDtWa2Um1hZqh0XLMF/G6E7w2RX+OmifK3k9ZQzjCrfmAIl
ENPaCjnloQzuu2jR/Z3BiqGABysQHFsr47HziglPqnZYfL0REtAL89AxnFvAC8ppCIGUQAiyHKaD
kW9zUSETrEgICHPTUTQr0KuwGuBp5ziIzdRoHhsj5Z25JAqXmcHNh6tcIqSZcct48paWK89m9aE8
BXNVX+m9FpynueSqa/P13IuyeRqgPXwtK3O8n+GP4tMTsATac1oE7RpoW1wmZpM9q72YfukhmYau
oENOFfWGjD+9RsZ3yOdtZ97pfTw4v1mkctQsGblSFE1cSfKbUiqvcd3mkfFoMfbg1gqLoYkpwXc2
8rpEZc2/bkTVqVLZFOX9mxI1V2JVT0zePrwCLU+pFe2o9NISOmoT87L+9R69V4C+FRI6iDcyM0g3
vnvz+Okc2mfbe7pyRPu9ysx67e37qQg032gJKavVAXDKzYV7cl33dKbqPlF4bzWv7df2mbLwE4W3
TU12Wv+GL6Qm929t/ujAX66lKiUrFbt9ZfNX/Gqtlw+H3RX/3t9RrrlH5+ZEaUZJf/LXAtN1nSvH
9w8eX8jvj0fHWctc/0QZevbXmi2y9xSFfA8loe9S9F3whRR4j6fzWuedXb7n14f83Rp1Ldh/KOrM
MCjJlFgLcp995NPZu5N72A6FzS7wqfif884JUN4kBf58AtYq/YfNLsY8MhvFmX7kcJ7u9s56EPiF
e3adi8PhRF37TG184B8XleCw87za5pf+nkN6cvf+s+27j/7O95/dw/nM6UA2Od+Gtv0REcXnKHKe
vCM196N96xzt7Wo67A7nw+3XQ2h/vV1/6Kf783Ns3y/2p9A+cLkdbm/Pt/z261fEGN+mzr66Qxfg
3zf7O+9u/40Tu9/f2fe3h8Nk26G9ozD/eHl19fHquPceDsf9l7sbx9s5N457cjzvzrVfLtczyHV2
R0Fue8fjJTrDcc/hdpE2Nq2DPf+G5nFyKeD3e4fdO3DFXDh774orYfvCD3f88SoB3LkXN4+Prnvn
fHnnOnjdiP/5hLwp7tu6rSJjPSGoFI8cCC4E59LhQnX2F3xWx3lPbNJeywk/b/Hto6UjWC5ft3g+
cPk73/aH2OaErhc6d9yZneS+4rfcLvyffeTMr791z/69e3+4PbmPJSd9Zz9efFrvHz7weWfv7q+H
VUTiNr3lonHuPO4yr7K9q5fEPnKdHV1Xtt0bxJZny37wrtb72rX3rofaZB/Xp8E7d9gbt9TP+/lG
VQskBjUW9vPkPt8f1lv/7tenTt1sP39Jyj9v4c2bAGlRolnN04wL58wDZ5WaLtZjx16uDyAuLS4k
ri/uHC60Cw4VlzePLX7L8eDv9lyTJ9c78ku+2j9w+Pf8LRIVv+ZOcLinXCRBfiQ/fv0Sv+T7D/ec
PB4W3HvbA3Hd4sF3nvkSPoLtcBbWL+c3nr3eTnu2y9fyE693Z348twA/ilv5cPDWp+3p9OgiiR3u
bQ4U34PetV6BPDn5cHw/P2/9Yc4lv+ARceITcSsinHJeP3jH9Uu944Hzf7U9tdjr/a5k5zm1tu/t
uZ7X5/z6DOez7fjOW+eFn8pN5xyv1lt7PUwcqPW7uTBynjicLoc/3k7Zb3mY/tM7SLiXLV6r/9xB
OsXFS/t/dnCX4/ZHD9Of3/gvD5P1B2ZdEoOl1dO4eif/3UPSpD+wFa/zyppItg/s5b88TJL6h8y0
tIxrTYXOjAX5ryYSI9XWikj+3kHabFG/ER1IU+r1s5OtY7KCjGjIDPVoGjTD1y+zYUIiJOCbjNXY
kq9NjRxBuCp4e9q5vJIz+ZnwwfPM6p4BP7LX8Z4wJtPJjtxn+8LopZd6Ga0D+LLQB6dQYV0ZkAyF
GDJOToqBSRqRp4xJACJTvYeiCX8FGemK7kJ8GSYZJKMuS/eA+2AArx0RMTRwQcHop4Rr90kfXtct
jV0Cl85D0ld+1M239TzuWjMkgyIyBbeamo9pw3D2vKZhKOAz8C4NtRPXWvtQzVZz2cHT8QS8AQc0
OdMppuahNqP2QhBhxWha0Pp5UwA/ZrO7VMBAAe4leumNQr0z12GJpNF0P660L1pUXFWAT3ai1umU
Gfq0zj2WsiOVRC9HuAWcmqiZSsiqwyRgCAAcZDgTFRESp2zuGFmbryYxOoeMYnlkGoM+wI1iq/Sd
nodAZadTIAnKYOF4UYiSoEK/a+Eu+91sJedWbWWW7lj4ZWRMpzUEgDhLXJITp95MjGm6ROQy3x5B
3tJoVtwmzIV7rV74MxP8NqCS0QsNIoPgTSjEGUFLU3PjGJnN1WAu4Hda5Mt2WR5E3RBsoUaR7if4
12R3QDKDYGGLTRVStyTabTl2mT/XrKMtK61t0Fi5t6Tj7dJJC7C9KPXIEyqOWlAeBnVSR5vwA8tj
1uSYkov+kdASrMx1VyGUSXVD8hP8Sqmmiu+FpqUIDz7hUxG9quvrW1MQPtDu8kb8x34hTrewIK9D
szcdc43kYiaLRCMwgHLXA8eE6e2Yc/9kQm4TMn1HXutHNUi4rjum0i0QbYwiNcdxqodDDTPYjlqt
2U9EVRxqnYn1OR2FQ0rZTIpi1TT3IS173+ylnWl1HxW2cR8JKjoz6S8vS9tc9wLmUjxO4z2cleYS
ifI5T+cHdN0PFdjEdFkSh3ABqJvWlb6G/N5ok9B/C1WkwQMEtY7JvErqYD2VRAkc2hkcoQd+pDAu
knyenme1McE/WUF5pUKOKjwjIYH8TP5Kfu7NjMkyB2iW+aETqDAhvs3VDC0natQKlpAlnCutzRab
3BBiIRk8sBYnzFQ4XAVkscqLAvJnmRD7f9SdSVMjyZZG/0vvA4s5whfdC80DCIGAJGsTRiZkzKPH
/OvfCaCqMqlXZf2ajVqbNEswoXD5cP3e756v8e37LDbI7kcklh2+Cy3AbXJgB1mNFrlH8GNUQGaD
b+nmVeyJ9DrLC784GFUUhtaSy3IBnZkae1yujDAM0mVKfo/pwfuHz1VuejGZ+LHGSALm4gNmAvZN
3+AoswhGNGVz1VEUBbOliLyfbvso8zqn9XfIuMODX5uOs6YJY9x5FIOVRWo4CWqjMUybVZnkJcut
xGLhHrB1UkIJ7rB5cAzM3LZxRzlkEev0HWr4tXkLeyjjcmmKRL21aYQHD4yXAp6TRVnoCyxoMmMV
4y0jNvh9O1bOgtbp5SndfiT3g+EKPpZd2aiCqio+L6DEJqM2V29EvQE61VsLJzXsaqUHnlmuRs/R
sAjJzLpZ4hMqopWJ+1WwchGjhWjXkC7PaxgUDp5wZC/UdpDKovcKyJSk4Kx7WpiTAN+fIY8geSrD
sPCTuizhhAFNmGmQBSqg6FWwzYMAdjJJT/mFnIuv/aBTH5espnKDm3Zq0gJxnPZQcxrqQNsEcxo5
93yYcQcSRyTPpV+P9RUG66FywIomxLsLHuFwFKp06zul9zK5UFJLnxpg+YJz3WrjbexlpAadIlTF
mo5JcPEgZbsnXXrjSy5N7zYWAQOSQ60UyzAQw8joVzjHiLoyrO9t15pHQUH8iaLG8GR2neUt7dCg
fQuqvlmvMs5WDOcKN9TXowVldd8B5NNXoTAL+F8uh8YNLA4nXhadaPAI7CET0XHfkNWKfKs/NXZf
X1ec9atWV9pNYo17VQmifVyjG6uzOruhnecQRhhblRhlLYLO6Ve0JubXvq2S8BJqd+1QCJ2NbmpX
SHEZ4zbonmAQjmsaZg99ZYOvFiDlZCjVS0oDEOXSfksWhRSYl2AJA1p/1vcwDUoro5GokFeqChBk
1BprZtO+thKNZs8qBwuhAsE5Wl57bsRauIz7pli2eXpK/PbGR6c2Lzg/YXSGpLZRJFf425KQvYcz
GyuXnjQ3tKGSvC+mogaJVZviEKtkTR7/mOV2QcOroHAjRmub+8qBhrlxHysAdoBfYNK19L3sKiDH
iLUAboit92SMk+guyX9U5NUpOvXZKlC0Yygk/icRomQpXSxZEvqym9pjT8iP3jRDJ/7UaMDuCxW0
rHDRyI7GORg7HNtIcWFep1J6igvjueisR7xZ1V0OwYHT0b4CWEjKOSvsK7I27cKjGIcfmL6B07ZU
tHQz0ZA2VVdLuEjWnAoVHUVx0m0C4ElQ3clF0qDC0RwVzpe6ye4qTa23AxNiYSqUCEF1TT3g1Tfp
y7heWH17CxwM0hhiFx3TLjhmOidVhh1CUZAMNltMeBDgGPuoG7J10yjhyarcCb1KBcV5ViR+Fbsg
Arg0pyU7sb4gOBYBbAD4hGvbpNhwaH2t3pO2NNSVI0Y1nFte1/rLCjc/WtapJtJyPojMuxHJYKMQ
8SqpTi2zHadlq65DkU9UANtp9+ZIgXjm1GOEy29enyLHq9VVi2KMrKup5S8d0ReaN+qQ1rEOShTL
DcBYsZAoNLN9St5ik/c46clZjMjV2ITBqGk7E9UlLOFYpx0+DEX5nKZp0MEK6xT0crVKT7yNe0+9
bWQZDPT38kbbYhyMBOxlFpvtV7iUqUUaFX5gtaLPGAgeuurU2+LIhKHDGHpmtBvigp7+zE04fDM9
C8ONWUK8n7mZaQT7pi5xh4psAF+EIMixvoyOxroyqMmHcq770pZXiSJT4K4GsvujPahdc1QlVXjK
QlTlvKXbdc1t44J+nuFekt3AdBgh9ZtSK28GYp6vIHdb8zq38dOC32O29NNndQ44W89856T4cDXW
o66F7nVUOgRzFXhY6qPUIogOiaiKDZ9CVjijdW6wtdXQwsSK0CBf1aDDfHUZSy3dRTCyiBpges8U
X9TBfZoO8UjnG3nYpYLYWLnVx+qrlcbOxlXdTdgiCWCLLFcarkr4W1QbpZliWskh5AjUlmy6e9GG
zV2IwGFW6tp3IJ7f4rBughlpTh2Ntae485jqxokaDh/Tdb0lcq17CNE7sBFL4raFUGqHhnUzID9M
6juVxQarYSpVtfDvo5QZrJVXmg2TOU8xX7Jk2q4rDcQ9cuQ5oH2xQrcKC19NBOTRbNeU+R2O3ZR+
OuZPNooNUs6FljfXsrK6Gwb4SxBFwaw3kmvVjXc1iIIJrSc58srd0GfRxmusLSHRtU9x/yvbWH+w
avfOC4NTo2SrxsDoMEnqZSWzRy3SGnac3Fvltpj3Zf2QlMVRCrShevYNK4d0YWXhSQ+Mm4C29zlc
xf630M++uqxQnKDC3aBi86ox+6wYDUFfGCsNxAH9Bb49U+Lxm9Z5V0lpnWrT06AItlcdbQjo0UV5
GboUs3Njiohs8cUsVYqLef5jbFFYe5bGXYW6NNCog8Pp0gIrwID8ypbKDdanoIfkAQPWo0Wj/c72
ku9FgytSKqmDhJ4RrLHA8maQhx7D0QEh64Jn84akhfVQFN/apjo1qnOrjUOAp1t7FeCVwV0K1nCz
b3oIsa5hF/Ogci5xXyMYbYAVDvUBtuSNUxhcI7riGAnrxnLNFc51D20eCKglUrBEx2puNEU7G9z6
kaOaELmLLhtFCwnz3DWh7mPu16tyKDnE81zOS0QyQ4cfVVvs9Kzu1rDikzUdD8+ebuFu07kgiXAm
oymWWtEONvuDy9VoWVBHnxW+9dwLgvKC2pVRAXxIx29tAncUfpa2xnDyMeIyxNlStO7erO0vdI2O
L2gZ20vPDO+xoK9PnbTn7Stjud+yDXBthawOLnZXpcM9eJN9No4Yv2TescMPx8rsS8ndjfhyGTlq
+zA0zeVY9MeYi9WhdJyTOeHeuf6qbPV6Quzbu9uQVpa5o7vObx3CiMGKiluzzIyvltk9hJkmF3R3
0jgGzHlV+0k1t1LvGJQ5sFAxKgvs1vS9hyh9OUiNr2cotZgCvT4cXaM4xp5bzH2pdpAuiu+jAjQ5
bOzuksOmmDn0ZSwnXNGpooFuy3vAVhQG/NuBptdlGkYvIGxcCnxtDiXBg1bmimYFg7Oq14A6Cn3d
tRqlQk7bJv0CN5ESkkQvLZZm13rXJvRNk8piTRR1zS2uz1fI0SGkKNTmwf17gbohTI+KRV1pQbmO
oV9FS649JmZluR6p/haG0USf6Uq4mrkrMdqFlEud0ZcVGM5RoNefGfGE1HXdBkiLkirdndtEdL90
Qip7WbT8r55ibHLZl24LUg3/+bu29/Sv4+B03WWLXEFdqLYBjBMIpuAq1IR0xHNYuDBCncomYIOa
vwMEMv5GBZzuk44ETMGeMETLvrVGotkq56mUzsb1ROkwhLICnG6MrGirSwsQS7DRucdcBVbAhUd0
KSG5EqaEtGAu82cPjNiu4WIFfDOzcU8tav8mxvoj20MsNn4YvlHeZf4YuivU+Q1BbS+2iSy4eBa9
+mRhhuqbRnSUZY0aJc9FsMv1zm1XUIHBcbSl3NWud0Sq9gCqZW9r7kHSZpUuqlpXr1KnF/ss7TRr
VZq4yq11C29Emx6oylD2vSO4+EQ9Cp62HdA5caePyMfkEN6wszJXSYvfJdJySvY4JPXj0exoJlVo
pwHzc6lLLJxKTszUaNb00D0Y3AL3gTMeFEhisG3yeZWo2O0p6VPtu8NGxn05b9yomJUyPWAcSWxp
ld2s1/SHOpFUq0egcw0KE7O/pOng1KNA8LadQQ/T3AJT/aSKTJy8QdW9qW5ZY1spm1syW95llEiN
3QKbnDs/76Sx7JQWqlDqxSBzo0LJlhrXuWEBpsiuL4EOiDU8yciDDm6CvDXyror36LLo7R5WeRQE
3D9aPZ9cQGP9War1AfTf3NPzRa1IXLGzLr+qgYyFavEt0gd52QH3nWGWC6ZK9dcwVTDD7ui8S+nM
4TD6npIeIPQQZQLhKWLHcvVbro9c/APyHagYhHGVZ8MjyaQX2k5wcRKx+gTCexeqbX5D8wBiMzbM
NcfzmJ2iuCTkc7vSsI85yNUcsP0UelGpVfZcyYFKxxXFZ3pHJvQ2FjnR02sBF1ILe6YZ2oRivoq+
bqlWkwMmZV6q+3FCNxjptqnyS3uWuyQOZfmb/sTnjLQyuOHs9vt5RdV11Y2mvRpDKxoXHhf3ZE4C
YPiSpQb6M/raqmcQqjZneiddiEhx2rGgfTA+1VVVJqm8rZpEBDOnAm64MqMc5YnAmxgHMMxBxPcy
E87jgHUkXRImCjSqv102N4eUuNUfiinMNAK2nd7FhWtptZgwspEq3bcCO05ll9WQrWeQJkNkLpTg
fRVQnNaq+UkzsSnSsDI+mtJwfmD3DczOz51NSkqRWL0mrYfS53tukI+bGRyf6zRpinsHF9ilEwzH
YpDtLPVVuXWa5iXFboDGRRykvaZ3tF2R6Vj7dsWyyvVa7ILepZUfsm1l3ESD3aesfpdDgeRgXOPq
Popo1wllwNc36aW/lzaN4euagPW5TBFKUuB3hx8oiSKxFLpKY2Idx51Yy4id9tDZebaDb+8V2zoz
W6R9UeoY29hQ4RmPjSb7vTQna9MYFLdYKjaHxqzP1TAiE1OQbAtTw/V3GDnkxJPlxD/2Ze1dT5jO
AbYt+HzVcvvHUhjiPhjKCZmOjK6OUhr3yFYdEkPtH0KCi3w0qq0apmSWyPG8mJ7OnFR9C5S7Yyfr
nC/bn8vONu9pmdbwEFYtZYZiUtuNYyNORhyMG1aCEGSj+NsLrSf1Mke54vSXoK+CHnA1eMH0Ck1n
r51k5ICRZ4/JyuuJ5BxuDAsREm2tXF62MdZg0dNYqeWJ66D0Zlxcy/EI8Njvn/oo9z1uydDP7qxW
RbACDBNsfRVa8M7iAuYhDn9BlJC5c8z7js797JYguMhuDHcIq/towLxmW3sgmMtZpojMX5oh1/h5
XToiX9Zj3mYLHcEsvUV6lKfjpWt7jEGXNcQLHrKYYIOVIIjLtFLi6I5H0UHfCW7vK02N+aIbYfrB
TSLzCqpY3MdfPaPHD8uv6OP7YWllCvxc5TItey19LEHDezMZgC03kpqZGZgTfc+PgMcrdgM4yK9V
PmNHQzPJocDw1WsvyepvplLX3RJbMIdkJD2V+0ld7K7KMrTpOfM7zrPaz0W5xD+h4BKH0gSliFYb
J48TSDsS6mFe0rRGdenD+HWwI2xKZdF0iUznXk/j6tKxEPUu6amkA7NXR3vpuUZww+0ntEl9Baox
GyuN6YnGDmAd4bH/LKFIwqhWUkPs2Niw/iM1N7JDQJ2vZlJk1fSZcQNdmibi1Vnh2bI/YEURbNE5
E5NEiTPd35uQyVy7ERYqNC6omJClRcEHcIw+XjusrENvJ4l/3WtVyBqKGueRlYle109b+1FvAudr
C1Hslj2CKNApFPb60iH8r4NFWRNIiY5wk9pG+K2t/GDp1FVzGPNyxBxsMG4TKxxWhe/aqw4fvgPQ
+G1Z1/oD5MJNSsyMg7reLz3ynveCj4oAj6a+9RgW3gFhDyJO6TakMwuX/twyu8q1Nt642K0EWgGE
TaW3DCcVbz6w5R6qxO4B8uOtneuezS7oY7nohebONRVtjt4YM+LxJbW7bZniD+lwmx77VJ0PCEUB
y2l3biU9Gr5l8hWtaXaq2cM3uDdYM/rJbwHibbLSvTVJ8X03c+dOOMnOUjnZE2KSBYh4+4TV7CVC
vKuqVXx6GYc1KJgOEbezhFk+rkwr8h9q131uM0+sIqPVdk46KOUiiqJh1oWMxUzpbQvfAWo4JHYs
+/L/b6nxvT66eKqfsOIAWXDTvFTD7Ytsklr+XoKbfnrMw6y+y/9vv/TPb/QOS7jD+vO//+t73mT1
9Al8SgG/1CA/Vi5fP9Hrx/2nN0ieeKrmmXdWNJUGt+ml8lYJqL7ff2AZeKlNr9cCJP++/amfxubv
nv6fH+xtGP/5d3757E/PcOP+nWvuVIClxPlL5fZvnv/De/z5/CqlWdukVfnPF6qEX8aB6i05c9SJ
LJnpRdcYf/KMxgH12ydHQREXwC2g/kw0jdcXZeifB8F2LgC8kV3Q2YmnF7Kb8xqEaTJQV//UZNAv
XJ1mRyr177Phw1Sw1Qt4Z6auaRMMjNfZTYWp9YmGwE+Og+JeOFxEGYT3KT896C/TwbgQIOZcQPBn
OhC6pX16b1C0C0SlBo/4thG+ft8/D4PpXpioOqDCTGM1vc5tVWjmpGj81KJQjAs0IwhUxPuk/3hQ
sComWYuuQc97fZ3dQYHeZUIKfXIYpqNCAJv7sCmg7tHB2QAvArs4vc7y8T+7NSrWhUsDuk5z/OtE
Z4/8dUswLIZBtUzVeT9CznBvtI3XNvZPzoML1FMIhf9ubzTcC4uNUX1FSPKnzihQ0AUq/M+uA925
AETAjWxy+3h9/ToR2BQt6H3w3963A5Ta5zUMhmEZn94OiJuB3ToGXfd/NwwGQ/A6FV63hbNbD29A
xM8tBg2JokNszOb36yyYVoGKccDPw3Nes4DTjJ38c48vLmzEizzkexg0vePPAQKbIh0pQAm5P7y+
3v7iOW0JKhHvZ4dhsv4xCZvfD8C/xkkmND50hETXb8PA2XFuk4Fi+qeHgas0T+lAKfzj2/55Npiv
P6cByn47jc9oGhC9WG8b1Bsw+Y/kxl9TCX97lZ5SCcSInArOh+uC4Vzw37TUG2c3/6dr49sB9YkH
ty547Mkp6/cFwFT65YvnYklmHIH3+/w/u3sCp/UU0H1uN9TVC5pRTaG+5wg+3hpf7cOQ+KICfT0R
z/D6rE1eY58bBY09X5AiUE1W+S+zgBwKx6GluueaSPrDCu5zI6Bb3JtJJTER3vbBD7GBKQidmCkT
SvXtdW7HARdG7dPBwdS+AWSK0/D98P84DFysAXrRG/u2GtSzC5T/Hdr3P02wKs4Fakdz2vzfH/Pj
4WBewOc1MA57vzie4TD8lTH3Hw8DrooukeCfZ8Rfh4EWINvgl97WxNnFSLC/po6iz+0N7I7w8wUT
n+ajn3dHC5ozNlHGH/mFswsVyIK5n7822hcULYAMWu9Xho+hAnsjjRlIQd9Timc3DFPE9PlDkoID
eBKSCO+xwofVYJJgNjgeKDm87RrntykIV+dDf2416MYF3EM0LtMxMb0+DgOzRcc6yv29QPUfzIb/
xe2CWub0W9+Tl6fqf/4FAAD//w==</cx:binary>
              </cx:geoCache>
            </cx:geography>
          </cx:layoutPr>
          <cx:valueColors>
            <cx:minColor>
              <a:schemeClr val="accent1">
                <a:lumMod val="20000"/>
                <a:lumOff val="80000"/>
              </a:schemeClr>
            </cx:minColor>
            <cx:maxColor>
              <a:schemeClr val="accent1">
                <a:lumMod val="50000"/>
              </a:schemeClr>
            </cx:maxColor>
          </cx:valueColors>
        </cx:series>
        <cx:series layoutId="regionMap" hidden="1" uniqueId="{F0FC5BEE-C1C4-4E00-9B20-9A6C188C59ED}" formatIdx="1">
          <cx:tx>
            <cx:txData>
              <cx:f>_xlchart.v5.18</cx:f>
              <cx:v>Preço Máximo</cx:v>
            </cx:txData>
          </cx:tx>
          <cx:dataId val="1"/>
          <cx:layoutPr>
            <cx:geography cultureLanguage="pt-BR" cultureRegion="BR" attribution="Da plataforma Bing">
              <cx:geoCache provider="{E9337A44-BEBE-4D9F-B70C-5C5E7DAFC167}">
                <cx:binary>7Hzbctw40uarOHy9VONEAJyYnogGq0qWrJMlWT7cMMqSmmeCBMAD+Db/7vXc7Rv0i22WJbmlsloe
6/dutCO2orvdLhYIZiaQmd+XCf7zcvrHZXW9Ni+mumrsPy6nX19mzrX/+OUXe5ld12u7U+eXRlv9
u9u51PUv+vff88vrX67Mesyb9BeCMPvlMlsbdz29/Nc/4W7ptT7Ql2uX6+ZNf2386bXtK2efuPbo
pRfrqzpvFrl1Jr90+NeXJ+rli+vG5c6f+/b615cPrr988cv2Xb6a8UUFD+X6KxgbiB1MEZORpOjm
g1++qHST3l2nbEdyQVEUipvr9G7yo3UNNzhZm/Uf//60vvv2sUf6/EDrqytzbS1I8/nP+yMfCHAj
36XuG7dRWQra+/WlMmubVy9f5FbHN1divXl8dfpZ3l8eavtf/9z6AjSw9c09g2yr61uXvrJHvHxK
+O+0B90RklIcReFf2EPuhFJGCIfkbtYbQ8SwdP/4r7vv/nMz3I3bMsJGqJ/JCL/FT4n+nUaIdiIh
Q4nY7ZpH4uGm4GJHYiwpJ+zGSuHd5De2+O3SXN99859b4mbUlh02cv1Mdjg9e0rw77QDRTuIRiGJ
5EP9h3iHYB5RuHij/629cJrrF7tm3Vxdv7jSL8568Bx/7TAf906P3GLLMhtJfybLqN+e0sJ3WgYT
2CIEtE+jh6ah4J8QJjQSIrr53M16szXUOsufESxuh22ZYCPSz2SCUwhXf70Qv88EZEcSRlgU3el5
a49wtMNDwQjG+GaP4Lu5bwxxqs06r59hii8Dt4yxEe6nMsbxnUIec9HfZ4xA7giOJSz4vwjbnO5E
CH4hI/4X1miu/vjfzXO2xqn+MnTbIiDhz2SR3w5/oEXoDiaEgEVulz+CGHE/sYX9ARk7JxiS28+f
rRjyW72edbO2Tz3S46Hjz5Fb9tjI9zPZY/kjYzlBOxRxIdAmud18tvwV+3ydEMnZncpvHNXStn/8
2+QOAvm6cfru4mOb9nF7fHWDLbNsxPyZzHJ69JQOvtNxhTsShRGA11urRFupLg0h1UIhQ2C5z5/t
MPIg1TrSAH+ferrHLfQw2bq9yZaVNlL/TFY6gdzkR8V62BsQOHgkb0yAEBjhvi8TgEcoxBaw0Ze9
dTP3zRY6uW4APg9//M9nBZiHo7fMshFzyyxL69ZX2r542+Twx9eg/S3sNyApthD555VxjzK5T1Lg
HUYjCpGT3CpgS34md1gkuJRkE4I3nzvd38r/PGgM3MYGUX9b4r81PfHbyZ0yHnOZ3+cuNniMs9tF
dqPpLTcO0AzoJEAG5DYTAlPdX4oQHNvn0BR347aMsRFua/n9rY1xFt+p479vDLrJKWm0SfFvtgV9
6BXkxmswBEzFrW/nd3Pf7Ip4bXSVN+tnY+SvbrBlnI2wW8b58b6BiJ0QkgkGjNjNgtwCpOAbQoYl
QeFtngdaur8gN0nF+kW8dmsDuri79ph1Ho9d2+O/rYO/9QI9/5GoCKMdIpF4QAbcj1tgGwp2+Uxo
PpZcnAN9DkR3Y7/fLPeGbllkI+HWqvxbW+S3g6ek/z7/TQngVM4AGG2leZLvwBailKANZNp87ia9
8RW/VetP6+ewBV8GbllhI9WWFX68b4h2OCfgIsUt6EZbwQqSW0FDzBEErM8fuH7fN8DDp/pZEPBu
4Lel/luvvcPf7hTymEP8vrXHyA4WhAp2B7ghM7jvDATe4SiENShhbd63wuHa2vVl1ttr557hCbaG
b1lkI+H/9XVIdkLMgKq7Zau/yt8ZAz8I4BgYvZt1+JUGgMzO/vhfzwC/h1Cfux36bcn/1mvxDCpS
N8viv78WA4hMQAxBxiC2ViEVO/D1ph665QvOrk2at88At18Gbul/I8/Wyvtb6/9k7wfqP9wB7WMB
5PUtotti58BZSIQjJsPbHbEVj07ydf/Hv596oMeztbtxW7bYyPYz2eLw7CnRv88vB8DMMfBPEbot
Zm6zCyHb4ZgDiKC3/ANsmYf+Gbi5XeiMsPrZUOJw/fU9tmy0kflnstFidaemH+GvIFOJNkCPATt6
P2oyoH6A9wmRfBxv3/SNgHJX11fXZv2MSujXd9gyzEbQn8kwJ1Co+mGBhITATUGjAOyem9ANjuqB
fSKAQLC9cMi/XL+/eTb9M81zCJEvA7essZHuZ7LG6f6PtAaUpZEEN4X/hDEPrAFVoQjamYDw/kKZ
3LfGhoiGpoH9dXOdm2dkW9vjt2yzkfVnss3Jj0y55A74KOja+BLytzMvBikZ4xR+9GgSfHJtmnX9
qb98hl3uj92yyUbGn8kmh+c/br9A8AC8BfoWt6GfPnReGAGCBudFON0qyh1qYM2eQ5d9Gbhlho1Y
W2b48XwADiGTYRG4AKBC7/uFkO+giBJ6x5RuipP3/cK99OTuwmNB/fGc88Hgb4v9twIBWya5e7b7
4fPBT763/RRwGP382S7Ph3TnxkffcTdb5flvP8njxrgb9+Cp/+YNprvAWN7X+IM19N0a5zscygYC
hbek2DbygoQlBPQLYfTGDW9thV2d//Ffz6Bh7sY9ePhfX25k+5lscbj7I20BjaYYGh6gEeUmHdkK
iQwqPBQSR2g1fTRdOYSKhX2xC3l9/gyLPBy9ZZeNnD+TXc5+YJUzIHQnpDSCgvufiPd+uGCwh4iU
XN5VQrf2yBlQdS9O1n31jFTl/tgtm2xk/H9qk60S/b3O+C9nChZQOFt+PozwH1/97Jih0r819CkX
d+P99q5+fUmExKDtL4ccNjd5EKq3U/Cvhl6vrYODD9BTAb14UAiBZIBCZhpBhjNe31yCMw8S0gHw
khSqUwDdXr5ooLMlg2FAlggOPcmwNBhnNAzDly+s7m+u0R3KQ8hgBSXALm7G3cl6oiuf6uaL2m7/
/qLp6xOdN87++hLmb29+tZGThwhgPZWw+aHxhhIRgtTt5foUzprAj/H/8H07FKILuzgqbbjssmFe
yITPsG+/KOeRWeBxH8wSCsIFRgTDoQOyKZQ+nIW7nCRZxeY4oI6uMMOZqrHJF1nq58XTU20LBFMJ
AlVY4FyFhM5UILnvC1RJwicypHOc9F32WkdNs6o0rdTTs2zucl9tm1mgJM42JC60m4mtWRj2ZS0s
9rFLM39sJiL2zVDZGHlSHxdtXb+VhGDYad+pRSgyAQvAoJzJYAk8FE17Q41t2RTrwLXLARujBubq
N9gFFVCPT01FICZsCwj1bsjJga8LCd5eF+3MzRyJwMeiGZoozsvKvg3DuaxV6HspDxIxiN9x2dr3
jaxppmRox0Nfi3ZUIi9toNK5qE+qwicXoYOGO6WjUpRqNlLbRVdz8sbbDDfL3oo2VNTkrVQtkhPw
Dk/JgWETbclBNw2YWApIySn8+1BnTAdF44SY4nFEfaIGPHv+PqOaurcmLdNTLAebqsyG3WlZjpod
4JoW+S4Ph6lYsYIPa1O282Vqo1QuOt9Uh7NLpnxRtJSbbyyqzS54uKjgrAGsKRbBYSgpwi37Bn1Z
5wi3U1ykc7nPS0pUMDb1B0vzkKixHeS+b0mimnyYAG8+paevNyjQSwh4P6D/oDZGIV27v2uCrgtG
j8cpNk5+7Oahfutwj45L3ffxd88E5d8Q6sOb9I/LLSFTG9Yuj8gcN1PBS5Uhmiy0L1yrZuavn57r
a19AGZwfEAKO0EDnNEIPpUoFmmrdzrCIJ18tnZmuEO5SoE+eUh3e3GXLbBE4aQJ91xvKZ9NZel93
aek7Wsz9ECdBlqhpkE4VdUpVlfp6P+9nvRRVUi0JKtghsN/VdVh7/A2vh792SJBJQBLHwftB3NhA
y/sP4edhTHXnhtjJNhhVPaPkdRh0/WqeRbmqE14s6iTlyx6PVOUkaPZZibJajWyiH2kmeYyM1a86
2dSvM50GnXKJCQ8cbmT7jWX+iFU2PjP8fPgJM7lxPfdCTh1mNdVV0sdwCrJXk2fwfLWgr542y2Oz
CIQh6lLoT+Jis+LvzZKOA2kyXwzxlBVOtbrAcag9+obev3Yv0M8AgmxqziEDZP9wltLTUriIjnE+
ts1hxSxe5IHp1GirblH3U7J6WirolYA7PlxtjIFTFhzY3k1msbV/0BSJkk0GxWXXpnVMo7LsFOOd
vaC+0fmywJZwRXRlREwn151nfdUNioUU3F/ZR/IdzbKpXxY9zz5xW2TRYuw79GEOGpQoP0/TGJe4
6C/AEwSnborMO9K3BQzobP+qjHp27fuh4qoum6heJfVcWRV5HJlYMG5GBQHM6kUSoeqk7Kc8VF1j
2w+B9jKL/TDYcwiPUxajVqN33VCNparkkJ8FqJKnjeayi0Xm+r06GVmmep34U1FFsl2Yrufnk0Wd
i/Mq873KqiIgqu4d263nlFFlh8G1u0M9jmWMZBL1yuJm+EAaFNWq8FXzGhUtRJu8FKFfdB2BpZ1N
cDAshuah9r1x1l40eW3zmBV94xeWO1bsjmMzH1I/2lK1FH7WjaL2Sgb1yBRJpvR1HxZVoIpstv27
yHvULbkIig+80QOO2y6cLqIqDcmiySU7rbzAv7OWJukiqntkF8ZF80VambGOh7kK04XnjTf7acPQ
GQ5y3C7nIOuSuIV8gijSjwNWzdgNqUJ5Ld+UwzjMoMG0vzIlnQc1RTUWi34e8FGTFSZVUda6D51o
W6dKGfTmteFDYFeG9pk+SFNvGLhih4o9jVuu+5ixusrf6qRDgco4pUXcu6brYDCNdoM59Ug1NJwL
VSSY6hjRBu+7Zkaz8q2Y9lxTjVwhbPxhxEbEVokTSRrnXejRMiw0YsvBUH+ZCeFRHFStH+OiHspi
YcvRazVMGcbxqLPmDWxvYY6wj/qiVrQMJroYuPduzcqSNydFpSXzKme9CeOwYt24FzXdxF+XrkvI
ATfddJD0QzDG7QgRVfFhnjuV1FlaLfMwsMPC50JGseCNLOJkzhsT2zkp3oZotpmacy2iRd47bWFb
FFWhoiLMPkH4wnQxoYERWHBJ064SG7X9ckx6/q5MOOy1oWvN2gyJ+eTKcPTKdBlsyTEbxUVvoxkf
9MZnn+wUtovBFtUZRw0+03PXQkKMJLuCTFnnKjFOoyXBmTyS4xyBTqth1uDO0tmoFMtJKDr36AB4
bgJfRyk6Qq5tWiVsiuQqQE0L/58YWJt4mnm0SBlsDFVGXTWrxofRSdsU1C3nOaN8F/CAXM7OQN4s
ZX5kWaHfy7n1V6Qualg5xvt13bECK1mWQRAPjYkqNUupL6oqx+860pXpgnKR18shD6spTkldF4tp
Cs3+hMYcHTXe0n09oMFvnH7XqMyXXbHo06x8w4rIlytIy4o3VpMubOJs6rqDjcX0yucpCo58WJX5
vhRjncdBRF2zTEfvIR+lpQthMUb1cav5LGPwdG2qmgYJWMAVmlJVhChZB57StzWiWa9aIbmLSYcz
BImrY1EMZ+P18QR7YlCQGvZL3WrQQgr5XhVHuWjLWHMWhMrOXbnL4AD+5VRk3aiiiZWz6mHrn5im
HrUSUSKOu5Lkc5xWokavZMPEGPdpEk0nXW7yC17IzK0mEc7Zfj2k7StAb9KoehpxvygyMx0XVIJ7
487ReTUB4JviaprEmTRF0b12qSm5coT1VBWGdMkCrMTsMpp7/pp1PcAD3KDhvO6F9fEoR0hvRd1l
1YpVwi59VzZ8MQamPrFjmsKirtvCLOt8TC7ARdsptlNbHfbOtmtCHZyUl5r0Z575FqmW+eoC9x1o
qY9cnSqGw/pTBnJfot7oZJdmVl92cBakW7SAwVZF5sNEIcmrj8xPdbvMsnJ0cVUOJlO+KSFwRj2d
q8PIzGGqMLyNwKysbRKhCjGmR73om36J20KcBrTAlznuk3bFs6SOlDcmaOE5kMhU12GdqrQM5ElK
dCB3x6iOzrvBRHWM5iEsFgwST6lCFrpCcajrXQc1NZWC2/MjLTD+4JNphEAmXRl9I+P9OhOBjivo
D8RA/UOWuKmt389EiEe2momzMZ/zdL/QwbyXTG76xixfgwdJQsI2iQiGQv12Bq/BSWYEDBiLAN7z
gJCN9ipCildASgRLWYdjqtrJDntJYOebqW95mZOb7OOGVLjUrTd5mt2+YOLLX/91ePfWis8nLv78
fvOKij//djxcG9eb6xeH69a+WPXN1ecXV2yP2cz8ZdCfr1XYsDBfTnRs/vIVJXRHhHzPxf+YESKQ
Qn4BBpsZvmKEHj0NfssnbUbfkUJQ74IiJJz+R0RQRje56S0pFAoohclok8IDVwSsyX1SCOpoclNZ
AjgOpCGcy/2TFIIufQEJIUAcAbw7A8zzPaTQZ1rqfpYJpBPcBFpaAdYAa/MV/IeLZQ8cR7d0lJ/w
Lm2PaT/OOlPBTCtSnQzVbNMy5jWzNUTWHLJA2JHSQDiD7V4jXsYO596ckQj4AQi9dOJq1mFq1r01
gTmZE4tKCylyFPJsOdfUZ+u8BFqH7Y0VQJgLadEImVg4hGN+iETOwuoVnrsKsi5cmaEIlQgGG1w1
dREk4PRJl4FbGkTYJB/HppmFSvvJmddoTLBTkHFZwO8N6uuYAfCH/zZNIw5DGcgjNurZLESTBq+n
pCLjaiq6ZFhYE8Ed88iZA1n0uYNUJ/MnVU3H3+faRkFMnczflVoLCYEQ11gFiY5kDHQu2jeIumRR
WpEee2gmKFRZRPwSBVPWreoiK0Plqzw6g7DDLxJtzEWeOH3m61R7EKJCkMpAVqJSz4uzguPuWABL
dwhaB/xfoAHv9diUyYq2pvlYlEa/TbzlQVyHuflEZwD5Sjcm+905Z8pYzNXAVTPYyqksR0aqrElc
pcppml7PSZWvc5qxQQUCJVcdbcybGdGWLyvpg37pprRuVTfl7YlMDSnjbhrJoKqEJQelHCOiqlz7
iyKcykxVUTulccCLXigkSJm9DvI2S0F8Qo9YEg0XZhByUg3AFLJIQLSzwmknV+GEyLsWl9FbPeks
nkzFh9gHAz9APg89JOpT/9pz79jCpyzMY2GcOeNTRZtYs6A4zh1LD5AFBNKwpF/2qDPvIHXMD5KS
QmzIePUu1Mwd5gVkj4r6IakhPQiZU4Hr00q1VSjrGBdVdVCOFJBpTcp6UI7XaRXnGQ0uU1PLU60T
HSrTZ+ikyf38pomiLl124+SGV4FI0VUpDYY8o9eTKvI5GZUVsPYAqEkDoRDX4aFPK74fEo0TAETd
CAlUZj8EXRlilU4hfl8USV2oDu4wqqqfSqEiFLZ7/UArqoz27IyPwh8LVvsDGxXEqACX9VnuIpKq
ydW5UEyLolOoxmGn6lzbTuW8nK91NtES4iQKPvbCDe/ScuhrSBj78ryBSsSZZlMPOUzJk0PWlhpy
zjEgTYyypmYAMmyFFaQ5doWN6CAJzZuyV9jU1SkfmuETsY76RWGxOJ5xOn9IUFplauin5rxCnL4Z
zUDwohwrchQWAgHjkzRTqUYPQCzOCUk/ybmwlywl7KTgaPJKB0HGFq5DulK2G5lRpOXJKxIQ/7aW
bXJu8VBzZaa+ft8VQR6owJjyXZGwqYqbZPJrWyeuW47Afl0Osm8b1ZTwtZJJF+7Du1kgY+sxBT1H
MOGHuiPp+0gm47x0YsZH/RzqE9vNWsd5IA2AEJkAoE1k59NFCtLsBwDFYY0IVAFFaAkgzqwHnGsm
nhcqw8E8xh3Kx098zDpI6W0HWbtmg2kWddu2FLbI2B6AHuXHIM2j9zWmDhxXULpp6dJ2uuDpSM5D
XCZ2EUxFewQvlWrqOOiaHJZtX3TT0pSgnLhyEezfFn5yCicc62nR1jY7qQtT9YuoMjxYmNrUiYqY
L0p4jkD8PlVGT7uQUET5osLtOMQZc3mlunqY7SZFbnd5O3QkpnhO9WLOMQXM5wFLqZ4WQblMjRNH
rgiDKQ7yCofgZIvivWnL/DxKyuikzkk6qjFJ5kBFwzhpJTlUPtSUs1krn3EoO5ZR+wGRjIIONRDL
ypMy+cSztPUrG3UF7HXATpHKeuf32czrOibIOgIusKvyJRsyVKlKBIwucS3FMR6DPoQ0tZ/3rLap
gSLAgORCzhk5sMPM3qalSYyShuevUWX6eSUNUEMKk8b8PkKd5CDvakcWg4GTyotcEmoVI/k0xKHr
wEcMsw/ew0Hn8agFRhEvZD7jczoJwOddqUvA52HaDGosNRniFAiSN65MZuC38zJLlkmC8ag8IsHb
Mafz2yQfehwT3E+tgrNl/ZoVlnbxPEIOFs8hAnt1eeN9bAHKndCmaFXRuhY80zQHVFEc0FcNsud1
qQ3sKNqpoQkG8Iy4zjuVMuHmxRC147TEYzuvuwJIhbgZHCUrpAlLX1XYRm+CJstcHEWTI6/pMOYX
eB56u0ic93bJ+GjmPVKwKFCwu6Nj15igWqQuQHZJs6gp9vK50PrNXPqwjQcPxFAEtYB12CUI9j4G
B7Nsmw4QOoRzrsEUWCbxhPp+PdAxGJdjb3CxgmCfhiqcIJzFNB+DWYUloJNFm/dBrrpWFh9nO9bV
McQiXCz7OcBDXGvHgECUHrzQGHUk368Az9eH45DLkxBKFt2CAqeSwg+nghyjuQGuoZ/RAMrpaH2F
S4hCK5/NybTwE87IKs3CzC0ALgdmwXrPsoXoLRvPi2oGMFlXbYCVGElymndibFRXACsRz24QrfKl
qa+rZmqHOE+b6FQ778JFN/v6EBqf3PvEJayKvbb8sAtdy2M6+7aJpWwBU+cswadDr1uIwYUmRzjB
baem1I+TwmOEq0WFwupKJ61/a0IIdm0oCwRo1Ce50gD11rAG2t9lMuS5YiVmp3MPqBUeMISii4N8
4qN1DpDX0A1NocAByWPc0g7vJkzOH9NgRIeQeQ7otSQVvRpDTHs1BxUwmV1VpHsJo9msoHugOfaw
9HAMpageEFxhWjBmVsOmE1OB3mS+ZgCVGQIDDgiF55DsiRRCGQfnWW4wCZyZsG87Urp8AQWZ/oyk
dMrjBvi1I9zTygCmzYY3jg55FWNZ9Qe2zV2pdIKrI5GPABsrZPWgfDclxaLkQfZO5p1hCthJkb4Z
B9ddQZV1PCONHdq41AOB/LQp5Rte6xSUI7r0uKvqAZgm0P+7GoXD8ejbzMTAWKJOBYG2J13lk8uy
bec5hsw1SGM2SYh91qXVhyiD+K3SNvNimZAqhQBbCFstIdtnl1UayEZZ0mbnGWtcHaco6j6EMuQV
7N0GogTuDFZJUkqpJj6CbygAlIKVNR7Ou6mua6Bqc6Au04mafkECb3+PPJ+HRVbSNo/HwYOywxRj
cPeSVacst8DCdbjkn0JpxJu2sc1J7ht5kiBbJKC5FJ8QWORmiYA7mJUxLW3jjZf3K1LQEJjdyVVr
UXVoXs5tUwerIPE6WjSzlq/rmrk2X40+nd5FdE7q1URoUi4yKPJ2u1h3weFIZuAfUouSSkmXgneW
Vdp3MdVTi49tGImrcha6jIEdh1/XVd2/MoTbvTHDY77o9Ejfz2WpizgSY5IqEwgNOhQF2/VzmJG4
rmVqVyFsYhOzrhxPvGdsXBXADvUxROHgIohCSPLTqkXlcuBFECg3tvhD1cwMKWBRg+IySoshUH0A
TKxKMDAFu23HUPZOdB3IyvMyHSVYwTXF2UgZsB9DmuK8UTMv07e9gBkXJkonDCl3ihmUUGYgT6oo
hBOIABr/P5a+BcsbNEw3GPUpLH13DP/ProrbIX8CaAkdFRgwMhQRoVgKSPgOQENXxedyH0PQeQYb
Cwq+t10VDA6gRPAP9HZwKAgRCbD7rqkCXvVG4Qq8x4dxHsLJVfI9+PkhFxPCg0HNCRoQAMBTLAGw
P2R8aJA2BUmNVy7t3bibFRErAZWEkYaAaiD8kKbBfjEP0LShULBBU/fUdUvI3O/qwCDKPfy+eQLG
qMQwO6EMY7JVDmwDkfSlY5MKIS1magaYkbyCEBV8pLJO3mehJdkiZzV+D5R8XuzSwKbgoWmXL62n
YwL4CF69sGv6oGz2ikIPNmapSD49/ZgPmbHPTxlCKQuOlgDDAA0NW0+JAD8YX3WT6oCtPnWC8vMu
58Xu07NAmvZAG9Aqw+Hu8NYsIqHPhn7mW+4zcGme2nJIIRCk1oCTEtg2tdJW8MvCMQnueuLAZSaY
1wAMZHvGonE6doSzcylt2cXABSc8Ljqd+mVgAw5RwnBtjtvSR2NsSzTQVTpBn81B0MgRnySRz9hh
LtOJnDGNvV8meeAjBT8v+r0UazovkQYqYJ8XA5ovmClmssI91++g1aShsU/LLopZmdFIWchQVQrk
TxmPM6pZrFFr+JsRZ0MUywKwwOspcsGwMnkJ9R9mK5asZMcSvkJTWUWLMgSWYDEaiFUxowCOV5rb
ejz2BQO2nKdFVZ4MUExisZWNgMqHmyeUQUpa4druW5mJ5KJpqknEFZ9LF3uSJa84GyLyLrOsc3sN
Kdy0gCCb5K9mDVH1fdsH7byXlgWE/apj0EaSW3ibh9KyyYu4rdpM7wZGIxPnmiT5nmV9IOMRu/IQ
FmxbxbKV0ONgRiEAUjk0mkWUWvK+LtIWmiKAAQNSX9C8BVCKJ7QIR1m8j+Y6c8uiiqBekUNpgBym
oR7KpQWKisRGzPyoy9LgXT6VpI5FVLpmkc2plMvSA9G9ZIXrtEpCgPJqMhEaFrUZIEEkZkTmYoPz
IX0ZC1Is5hKY/BiqIai9SLlA7qifik1FzBl2zp2p2LKo8yB6JeYB8b0qmGW4Nyb1hJXrees/1jPk
Buew+ttxAcBbvm0NJXrPJn6sYlE2tF9SIrur0NF2vy5xBhAolZPZlXKoYJ9C83l3mAch1PJ9kvVM
ST1Vo0LNEADTBBR0fgLtSdCgYvmU94oUuMRxKZq+URpD95AqBjOGsHoKek4YC7MlSjDqFqjMmbyY
IMDVF8kY1Fdp0xZSdawaIHwPlr3lufVJTBPAHnE/lp4c4LGp/g9z57EcOdZk6SeCGbTYzAJASKqk
yEySG1ilKGit8fTzgdU9PwMRE+is2Uy31V9ZSeFxlV+/7uccp1baTuaTJ+XBawT446eYlmJ1GIIi
qom++mEvKlMg3Pelrrc8XIPy1ZT8jtyI0sVvdZqVFEbz6Jceak26L/JBeSz6Xn8MctGn3Gt21Ztv
StXAY6nWj6JvGcMzSLORI1HHXrFrrdgSd32V5uVGNHj9E3xYlbafajFgSc06/ZZTS/y7I3o9VNUo
SqSePKo/1EaF1lFNlTCuroU83GqqLFBzjIPYlrRB+2uUiI6dOuJCsotGLtVNEdT9PoqaJt1UxF1b
3RwldauKmb9rGj8d7GKMC9HhhUh0I/J8JYhs4tytyOi2u57RvCmJRoKi9MapdjSeSMQTY1JETidQ
KCC47tv4UIedMRKqm02C9phnkb8Ph75zw1Goh6MvtsloR1Fm7OO0oprQp70puaKgWR4pGUw5bS7H
5DsomahOJeXkAJRBZgvWVNyehmaSvxM58lqVR6v+qkaG/1XzB+/vAPmjR6lq0sGZwqqbttTalK9G
rr0muhz+iMXK/56HiZ4RS2tj7vqCwe2W+7UUOKrn6f3eKIbwHjBjZLjiFEz9zlN6iUpbW4sqh7ys
SmBGWutvgaxoP8gdqyoxdBu9SJ5iCLukmYjUKPBN8qZV+oSqm89zx26S2ve35KVz1QE4GEibadSM
b1RCrX5H3bG6CbWwrmyr98kJcoFlBMpqEfSONob5zyqqm19+K0mFLQRDfFTqYvohdFP4ZgpJ6O8G
pbN+kqfof4Z68ujJfVlT4NW0yPaSVL6tLCF1p8Fov4xWUX7PRfGHXPqh6hB6Km9y8rPw/P6pK+Lg
p1GVxqEX8mDXSo3yZGlT84tqldKTRB2N0M7EXPgmj0n1FndNAPogtQh4w9Ev3/pUnm4sf1JTIByl
T5ZuGmo79lrSQkor1z+yMUiSTRD5419BWt/qQ9bHW78ijRpHZfCjsaj4xyDYvoaqYUSOGbYe4LxJ
zl8L0jG5PWHlnoRaJQN6I5X/Pup5o4OoMLt+35tqMDp608a/9UhOqf3FBrvXiD0eWJ5RxalbBFZv
4ID85MsUhnlpZ4IWkosIlew5rqK23FZemb/6mawXbtIbybesmwi5WwA/uitYtVSzg331obeU4pfC
nSHYQx1lvyyz9ANHL2JQbtIQiP6cb9QSuxGt8SEPuna0s0T2xWMqSObTEEWSdWiFwXqIC6/RHNko
eAEYHUvtjDUJb3vStKS6U6Y+QqHU98lLKB2Hmkp4oDiFL9cFeRqznZxqCqrfbTqDRLQ8j14bVaTW
GQtldJ9FYfSlFSNL2fiC1Fgb35q677oZzi7UbElbCpCaBJeMvv/oBToJZMsoOskdO1HObmMeVT5v
IoNQME+G6HFUyGKQAbKsNzZVkv+LQtxD8Tt7bqrfvxtqbMvC2ue62v/6/74Y9/OzPPt/EyI+HhAE
1P/3Stx/k28+vR74/v96OsgmEjSAaE0kWxACUXXeB//1dDDgQUCBkOcngqTzvvjP0wF5Qh1teuDY
sDpFCRjDf54O/4+lt5NQ9fzpsACU/efpQJIoUZyJ5gHVrm0zNT/6kxY1K3iytXfCAsf8n3eCFNej
9mtIYomjkxGuqs++SlX+56eVuPAwWYv4F/b+ZcRPsfJ0GimcyihCzYg8lhn07wL2y19JghRIjzeH
h+3D3t1ubXt7c7fduu72zuG/71z+13Ude8+f3Lub7cE+8D13d/zn0XX52t498rXNkT/y3dvD4cHd
89U7fvjAtzrOgd+23dn8Sn79/C3bnJ8/vGwfDgd+m82vszfzl7eHrfPOt/ARbGf+G/7Mf2xs29k7
e+zyvfzGL7sHfv2N6/Kr3vmbw8bebPiNr+6dfTi82IeNw89sNhtn4zjO/G0bfp7fN/8y55Y/3DES
PtHTbH63d47fNsf5WzfHg71x7h2XPzPq/S5n8A6fbrvZ3zrO9nC3nT8on23HTz45f/Fb93zr8f55
v3+ep4mJmn/avbtL7dnss8NfX98Y8sqKzQmCz280ShW1KkbS49324f2wfWFQG+cvZ390nlcsLSDh
IPdP94a1OGJNXSVyw97Yuo+vPx58+8HevN07or1iRznFBZ/bwQl9HlFd1kVgzHZYotfD0xPr7DDf
LMn+5s69cZyb61P4ATb9DzT03KByapA6dxlNGLxz31/YLazTigHl9CF9bmFexE+gWvKaBilmLDze
bG/mDb29+/h//v3wvuVsPLBX797vtu93D6XNwbl7f2ct7dsdG+vwtDvsdrvNbndr37PDjs7Nnu38
dnv7sR1vbed+z3pz8jgWrvN449icz83x0bm5Yfcd9/uV4ayNZnaOn0ajil3nRcyX++q+cG6YsbVd
PfN0Pudhzvba/BE+mZhIAmUaJm627w/+hmPJcX+YDzzT9sT/Hewdf5pPtW8zwuPf+8Lp7b/d/X7/
d28/Pq9tEW12sNf2yMIBp42pROm8KR8OLw9b5+/9IbS3u+086XdbfJz7fDe7SRaGhdjY+EBn/k/3
Yfvivhye7tzXHN+2s19vfmz5BQzlYWfvXr50TJ+LF3k67Nh3myP7vLA3939F9vGZpXZd2XYf2RDv
lv11c48n2br23t084oeOd7ODub62H1yJa+NcpJbiHLSoxE7FYd/Zr/jczuZzv+229tM/npnh4URv
HPdmy4fY4HevfwIEp1emenEHTcbYj6S4H7evuPc7ZuFu9mt3z+6D69wcDnjr/TunBWeNx+eW2G02
Je51u2XOuXr28y3gvrI423f38PCAw2bfPDz5tv2dXbRlTbglNkdO4Ste+2h/+LLD7vBwePp98O3f
T/Mv/fHy8B7aL5P9w7cPODv80MMT//n7N7sRn7937p/xsfz7cf+8ed7/7eDy98/2C7fIYNu+veOo
fr+9v/9+f9xvvh6O+1/Pj9wUziPXgbPZPLv2X7dcRPvHG/eZI2pvjsdbfPZxz9S7zOrHNDPyv5lu
Llcscrfs77iX726c/eaeo/7xjd+e+evZKTy7N4+vr2xE59fKilw/7xC/Tw+j6Xu5YHDFcEve8A97
d3fncuVx9G3HPf5zyTkr+wC47dV9IIuL+ybuDKODfsAEzRv97oHzz1Gbrc63d2lziuwf812Pu+Rc
HGy+Ee+wfZpvZRaahedPT/zAwb4nINjyp/lnD4fdPf/ePzNp7tF5/AhsmNbtfGtyou45uYePcGF/
PHIg562+nffgw3Z2p4G9Zwsx/XjrrYs/vpmX0d2/3hHpuPsHl5+5vgDz7fCfM0kallS4iRQ+conw
P0Rj/vonZ0i5BpBym9W2KQuArxtKpcDjms11K6er/F9WgK0ZVKAsEvmLk597JEtMJa1tL4usjdeC
2q2yIXn3h6l0w9gSkAD/P4+L1ZB2tqeJszQuSmLkiXggnI4qkSZDswYQvG1lqdvQ7IdtkADS/3Mr
ikb2F2KqTup9MSqpNcOoEsEuRGogfxeBKRyaYlgjT57PHchRS9NIVSN2qy3D5qpMxKAxrMoeYjUw
nMAawEHFlaa18PeoXdtS2Qcv10d2ekV+zB8qbeTmRShvhOuLMMnKlLJIu7Gy8zKTj6JQaqDi4+hO
bE195SxeMMXLj3qIpSnz1byYRLlIRYrlMaaSrrA7K5u2AAwKsntpssIKuzCTukoRBpqoZkJAWzh/
rYBUIGQpDM2wjg5tGOl7nefbrZoDouir3Nhfn8Xzs6V9tmcsfNvY5FOud9irMmkq9qnkFcIm6vRw
xc6lKYQPatEZjOEBQz3d7V5qTiTTQJVZCWRhJyLtPboNLLd3xe/KFWOXJlFDcR2ApAJO+aOu88lh
WGWlm3U0AtcAF+S2XSXfB7ruOZpqjq4+mOqKg7o4OJNao8w5g6K4OMqd2nomVOWS0gcpWQ1o3SZs
ZABZ4eSvnOdLpqBxwR2jOQiB9eJSkARNg9AC3mCsxMRt5ES/rykCAcf3q5UDdhryfRww/bOpxQHr
JqOoaolRaVP+EASGvzOhLH4zJEW97dW4/FaZ7euf78bPJs8mMhSGPpaYyECcAbeetqXzoL9ynC/t
eVApuqnz0J/1NE/3IrSboIIcVZEYt9ovAGAiB/SFghbIH/p3Lix01+DdqZAWFyfL0zy1DCyjpGCY
hrYy5Po27HJ9d93Kpa0OGXauWiOUBEL4dCyVZcANKT8qi/QocEwriY+Jnnp/p0UdvFj4q2blcF3c
gXNllIgFuX11YTESgqQKdUBjDfmyXdK1b5qqktOWjc31oV1aJgN2MQRZXC4aA6dDQ4Mg8HsNlxF4
gkGdAiC2mpCsvW5l8fqdt/msHgmrGKmF+SJZeNxAINedaFlll0oFFzCDWwLFJtqAs/R3WZ8rdqFr
O5A38U7Rml6wgUIBchLVYMWLnI9X5+jM3EyEyOag53S8VpjysOy4ZaSsSfTHrFaD+hAobVqvrKA0
H6PTgApL+gzRR88MDurimA21bwbSkFeAuoP4KCZyty3LQnnJu+rO14XhWNVFDkI0l2wF+85AWcth
DRpS2Yd2FMqVUOjc01hcrpxIGjPMGgWLz9OPxEdCN5Qzk5/SZO9bgHPlhnoMYC9fLmzqSfpT3VJb
Wln98znH8tzV50NS4yw8GmVlSCEsgJlTctOp8ih2JqXNVlb24vg+WVlssbErrMkvcdo86zqIa4ns
9KUn7FLK0aP1lkd96V7f1RfHxQIzcbOAxhJJYoIyVIgoS/AYZgXtbVAdJB+yldk7dz7MHkxp0dQV
SMXa/PVP92xGDR6mQgPH07f0p9wcy40S19GOGmP0owmraXt9VJfmkS07S0OhD3XmEbw4n8JE40bS
o16FBFmawo0MWtwxzbS+k7vRatzBJwpcGeea3cU49daHVJirpZ2kWXUT9Xl+KIJ2uotaobppUQl2
xDiSVtzfpcmdo01REQngEXM5ndyhMNMyqTImN5S0V8rNkK9lq4NYnFlg4INMaL5fn975N566BWqO
0gx0UWf16WUs2Cp+n2k1Fe3OqzNXL8vKVdIIaGk2/HnYSShNBKMrCMPq2oy2+rxzYnWa4l5Xgb/2
bbIR46ndDo3258G0hWgMAQmBIC021MW6QRzNc1UeKdyiL7JTYqqjcWQ8ilAm7KQSV3bnhTN3Ym3e
RZ9OQ++DTRx0vJUYJp4EHBk+hOPJ1TSu7Iw5Plms0yyDgIAAUCLKSov4hXMMkT2YALF0Yn0MoJTv
8iwVj3mqmZvC0LuXoReE2E5JI/V/fhQQxYYoRnzNg1xZDNKIBxMsD7f/JDTWc1Jq8gP6PS00c608
5JUOmqUIPG1lxBd25iyKyg0ho2+ky4sLgjeJ3ihSTygqedBwFSjEhRQFdih2wp/7avRrPqLruafV
R2b20yqaRT3Wql8A1Qry7kaHtHpIlUY7hsD19o1nNCCJwQyvTOuFJSXFMRP4uInAEc5765PVKijl
qWmwqrS6TAk7DE23h39z1HKlvR9UuAaZadVOGXbhiumzbTtfuvqsQ4IwkSJ/ZH4/mda8PivKEo/i
R+gayGKmbMnFdHQLvBYNn60gVrhekT2aW/6c+ZbKA5bcT+zZKWykHCxJBMcgrJO9UhjZP1jYf9po
/08yK7MtQlNegAa5nA/hlU8jitVQDTUID8ANwNWDIhem906QE2Nlq1wck6ooLBmZAX3pxCAwFCZg
9IJdGYNkgk4NOaRND+XQ1iu+5ZIpZAugAyN2LlJRPt0fTe9leZ5Cp9NKv7ZJewgu+jRv4JzGleDw
0nZAXowjICHyJRkL51KmZhAOclHYlSqGm0og1g0gIW2ub4cLVuZrhquRyYMTs3jG1r4RWGU44/C0
abBFHfRgmafmny8QAfWcz8OGierZ6awBwSrkqPZyu9cAzxY4qk0+mNGjV8Iyuz6gCwukkKVEg4lr
hrtm4aEMGaq84MeFDZXe2zYxtO1Y6SKAZ9ZKLebS1H22NH/90+7O8rH0phFOj6V330xQn5tMhtx+
fTjzzXhyxSDCSXpy9n/4XaDAp0akZijTXBJyW9Jz8baMhvIZ/mp+sHxNney8H4bddYOSfMmiRE9U
RYX9ry2fYTB0o6Qvsaj6FhOIxoI7ZFnsQP2UEzvQvGCfDZ2/gdRp7TKxlP8WRuFYawhpBEofP13/
OJcmmYXUNZDQc8Poxfj9DLKB6bFzDAtlO6EQog0pgt9/bsTQZo0pJE3ZN4s9o5f9FNaFlsNsq2Tg
R32kN24tWpB8rhu6tJqz+htOHvQ7iJTT1fTUOBMVwIV2FmWohKHbMRM0t5LW7bMGkO11a5fmzgQp
YSGjh5r5MkRoB8Cj8GQQEWk07ybuxvJQ4EXdf2GFhIdKDEQcuUxsG4lRKeNMMI7qtLrN2yDdDJoS
rqRjL4yFaeMRhUeckzmLmYuzXIitEFDz2BvBfdJbqiOFWvCnqaK5uwUZCNwGbxvzo3z+6Uib4BYb
Yd77caikd+k4yG7hZebm+oydZzpmM7PgFBKHOi+3ebCfzKQ6RHoxNXI7ar3wVhhNJBXL5Jj3mmXr
YodcjPZUCKKHnKPh3ZDvPupWUazcL3OAuPAsnG9JoUxAtsVcPjKmUkQCBMYNgLpOliCJB/CO1EET
u1ut7XvFGXorCQ8VMPG1NO2FY8BrACyWjBAmYdZiMQFWavD4LTikKQQ8JxD10e2L8FZRfdVpa4//
vT7jl3bPzKRgSdFEgBF7OuGtbAyzoBo+LQhCu6+Vamuk09pJmD/26YxKLCkZMnbQhxzvqRVyzv5Q
GSyrHoS+k5hGfhjRMTjAmg9WttD5DGLKVAgTeX/I4vJBha/UxQo6ip3HWii4Y56Upg1WV/pq1Yr2
KwBM7K2c83mOlqPj5M2ZRtwX4henowviUhv8UsntmWHmqlapfSuRlPhRtkbiSlIm/yANMtwUaDPu
00qu368v4fl2lRQSKFAtoZtIeLVT8yDMRfDmkNuh/fpuohu/EEh71zISVKUFG6RV16LK800zW+TR
SjWNLOusbf/5lNZ9GIWyBKMgE2QerWXb7jkq2cpKnj04YCwhbMkNx/7k7lmEeTAvQMHl6GtWkYB4
E/yK8HUmncJWKzz1SxkDcEa6KyBnZCQJikDXp/XCntVQPOQJq1K/41V3OshqKmArUN62hcQrtxpa
iFCJPSl4yesK5bDrxi44PkolPJXRciSPwpvg1JoiC7HaNyIHX6+/4BdjEONW7HZqBRdbrQPtOVZS
nsqD19fNVvY8dISEui6/BpWKMNb1T3Nh5qnHQu9Cn1maQaOnH0ZOatSySgQEYlglDvnz5kevE89n
SPTZ8Efju9r8htxk8MdXGZNAGZ3MmcTxXcpNiqmVaGXBTtZGFQRx43vKtLM6KaxXpvvS2n7IppJJ
IpWtzl//fM1kWeSBPIV8VLfe126MFGODzp930yC5Zuyuz+YlYzC0eLCT5OGfxWw2dJMMBFgSqIDq
4rGQ8va+zwwBwbe8f7lu6oLz02cTsAMJa8hDnI5L8lRtNDLGZUSG9ytqpPErEO1uFyP2Ba9jCr5f
t3dhaOToQR3DRpTNMxXSRBXCtB1z/DpKMa4QUMCsKp+KOj/z50tmUnLmSmRoZIsXPifU08KvmyhH
kBGVGxs1D0QftSlTDigckAu8PrALPtUkplJnLyfOCcfTiYyGTIfoK2S2hNKb4+VBHdkC4jAE+2Yt
/0LLqxN3qIHpKy+nS3bnPlRY/ACTLPYKlEopoQUkdvuMDM7Qhuo9KlupU2Vh8BUR3/zW7AJhJbi7
sIwAFAgBaGMyt8JaHIfO6NS0EaBQsE1HF+US+EBxmTsGRKsV13Jhh0JiBTggkTMWAaWfTuyk9K3R
9SnMpRoGetJO8m7UO3PfVnDee3SKVhItl4bGs3oun5Av5rF4ag9FS78cTAtyWK3qBxkSkpvCnXua
TFj41/fMvAMXYQAyuQq1BgM4PRfkqSmESuXGHz1or36Y3M/ERzeCf7b9F1a4dzVZoxpofVwkn1yX
mBZxqmt4kzJKyg1SFOZNIAT9H+fCkPzVyUiYJHE1hHdPx1IHlN70EXZmCZ3LcECiJ+NejairuSPa
MuWKi7y0K8hQze8Ygooz3VxRRJO7RTCKDdg8d830CNsNuVXiKdsoo3JloS5ZI8c3Q6hIE/OuOx0c
MgKRrhQc7mpEMjkLK2Vbx75xEIehuJn6qV0Z3YWNgUcmE41gHza1RTk6NuSiH6AB231XIHEyBaLc
uT4aSWtRxIXNjok5MUaOli7zCx85FKjPNyHneOg6I3VTsAOuEUPxtcPQq56vb8QLs8gkUpoEpAC5
fGnMG6Qha3wkIWAdaZnLxyl/ZpWKKKInkMgl868Gf+4dkRokW0pMQnV4eW0j2oC87iBncDxDz4kF
31Wh2JKpRQdQ9arBHgapX7kJLs0pQbU2p6DnPNM8DZ/OW9BEQpEKKjFmnRxlqokbZNIgokF4XHGN
a5bmu+GTJb0AFgYqKLOLtgm7A64aemQ2xmh9hHHBUl5fvwtXjTV3EobOD6SAYOHUXNpUJuJcUmY3
w9Ts4BsKXybds9xSq8sN7LPxaJSh9/1fGEUB/gOCxGtpYbRKrV4KTQUNjJ5JDIGCfE1H/SuCSdVW
1Etl29eBumLzwvNs7m+PxxR51ZNzPx1obU55HSlVZvNSQoYsyI4IuSXfYRdHP/NUSd+1VKxcTYDV
K/dDuuJszmPpuSqECyWihne1PPwicmWDkiCG0BqD9NjK2WgnQeX/JXhlezeZgrepvbK+E4p65eY7
9zrzduWkEEeTUFheRxnar2FDftL2ZIBDlDT8TaRE8uP1BT33Arw6DfKQwMrIoy3v1w7idRjKMJEJ
qIN3fwq6wEVWOM+2qjfk702r+X9dt3g+ofM7l5QaOuEyZdmFkwuaVAhE6NA2YvspvNMw075Y7RSj
rkJZZaspcGMRPBQ72yu8aA21cMn6RxQvaXSrIM4+3UydkIuhhIKwLRZFkLiGwMEkd59DxbV61ILt
MPOm3i0GsYj3JIul39dHf+4kFO4QeHqUJRSZTOmpfZ2KBGEyTkIeYuXAP3/Fhdrv5MA0t39siRQp
mSFKOR8J9lNLvB2gdyfckplnGRmSOSZ6z1ZMTX+rw0UNVtzR+Sml7QvPCOJC1pS0wqm5Gtk1xHpq
rhM5KX9xgaCmF8Uu+nBk4Jos3/npWL4VvVHsolFRv10f7PlhwTqpdADPIpK45iLeQbpAj1vUeZFN
rKIb1MJFW4sy+Y+P5GzFpNBPtQeI6SIQ4ISYoLRR1yK1bR2jUb3vzEE4/IuhIJjLqQftiUL2YiLB
+gmg0pjIfiq+AEr3EBIXxW4NC3bh5CMMIJOqpAs1wfUiiqJ+qqX9LLvgi6rmWiXiJpaU+gfwfsPR
NBvhj0NSAGfiXOwwEKE5Q4TVvjzm5bxEghApm6Qzk3uNvNcm9Qf1y/UpvLQXQV6K/yQswaWfTmEa
hSLvrZE73+jrgxiVqoMiTurKaFgciroSjyX19ketioo3eHDFylG44GMI45hSsk4A4pfYYMTAO6Af
BN9I8NMGoCSj+EU1EYCzxcGoXmRZ0Dro/2H5ooaI3K8M/jwuIMJCtIZiDxlwGm+cDh4N50LWSL/Y
0pSLbyxGiL6qzGF0WuTla6COcfzkC4P2LxwOhsEXsMi4nWXuvwnDuvQ7HgGjVNaOwCc8dMgbvkpG
G6/Erovjzsmjo8jc2YKTKLLO89c/hVpeh+onepFoWPS15iLGVqP31UUrHnSZ1PsvM3NrLFHh0C/f
anT9SsVQUeaWOsW+sRCsRDlc2ORiJDilXov31BOzY6wIX7zBG7Yl1c5H9BD+cDuffYyFR1ALsUdU
XQ7dsEK0ZtCMakdg2O9yI1Xc2Jo2OSp+NqeZxBtgxs31w7S4sT6sA/ADsSKRSSWDczrXVR6iwmS0
oWv6fnvUSn3ciH7bbfOwWyszXFrWz6bmc/1pWfVJMUYt7UK3tawQfefEdOWhzleWdeH4PgZEVxyW
lGiOh8/igAhILWhBGAWuF1ZGfxRBwXpOPRZxdVDGyBKfjaLx/jCam42CpOc0oiqFhoK5CGIVugpU
Wm75bu8F/h3iOaU7Z65WgtULQ6P12qy2LsHHMZahMs0oEk8gweRaw2imN62UKPG+UVJD3kPXr+EA
GQUe//oGWTicj6FRupyRWtjmMXK6arlneEE4qqGbDiKqfmiBtrQYMJCTkCp0nI3BovNP0PU7lPeo
tl83frZlqOez90ErALbH1y6u5KprDFXwEA/Vysbfi5WHSAjA1xUrC4+uIrsPSJwwijKtQi14YaVN
QggsuSw5PgIhaD8rSf4QlYO1EfRBQJaM2zrNimyrIL234s7Pjh+mUYWb8XDIHYH0P51di7YkXhyl
iiOJeYBcoobw7bewaWS008C41M1KNeqSPc4Fdz6xHHD1xRkMJjWRPaGQnTFGtjfpJ9NFMS5xtBYh
8utrd8EUuXuLFD4AJ87hYmgFjK4qBlLjeLw6Nl6ZTe7AvYxLK6uVBVxEBPMCgoKgxM4/dC9bEh2j
WC+loe0ZVS3mNwG9UXaCNyHZiy72U9NR4/f6NqLby6Dc9orWryzi2bmczVMaIagDucNOPV1EWbAs
YmD0ItmkJp1qEKJEbY/EtIhYbqnm4sqr7vxU0M2QGjQXMTVNcBKn9gp/iBGRwq3JSazu4yTrNmWI
lO719Tsf1YkVeXEqYkuxkAZXaAAkiIbjm3pONxCQd2iCPXadoq34mUvmyM7O4GyIFIzvdFBaRu40
NHXfxYmJWbQt1GoMAyfQEiVpbZqZIKu0GZskVLfXx3lpNlHnIw1A6E/iezGbAalGMPwyqvpmrr8F
MWXMvP5DOBCLhCoioGgyOlSAOPGno0vyMUGkBxWqkeG8WWKeuVQxipUM3PlQIECIOhk4XjLE4os5
jJAV8PvIilxZpuqjmWG+EcJQOvzphGFlzhFREiUxtUxN1bnSB4UpoJGsykRmUF63oViv7Ydz96Hj
EnniQtGk4qrPX/8ULZCq90alNCNX6GjOFAQ0dAp7KdoPHsX66wM6u+JmRBMxFW0BDchCyyuuymeW
bRjGbglV7OcUt+mLpvnlFhHjwa3NXDj6JFFX9vul8YGEoJ0m6VnsL8ZXocyn+yWzGIV0ZpA9oOy1
nBn2IEj9ykm+ZIoTxf3Ce4W8yGJbaEnQhVC/qOBMSvOABGLq5J0pvakADP/4MM3sPTBIZNTntN5i
n4tTGY5Fa8ZuQdOOnVUnf1eKvgY9OF8v9gPlCHD/87W59Le1IsWNCrOVDWiMX9t8mtxJUINbeK/1
HQKSyV2GjvZabez8cJ1aXfgJTx9pIRZ4oatI3bTvUIfe5XUn76/vxfNYhKImGTSuTSjo1DdPt702
jGFcCjxKBLNFSzFu6W5mDJmTqoV8IwU0aEBi0lP2atB4f103fWmAXGK8bOnoRg5kMcBhqgtBGOYW
o7qOqmYrx7dxI65lki5aIamt8prkvlzWbrWoBW7raaFryF23VYo8BkMmreV1z7c8bxocIc0tSIEg
jH86jbkhppmEEKArtpPX7vK+qOXtFCEkty9TuWlWXOK8rT8VFxkG5iCkoL3LK4rX5Km5Dn37spzU
yPWmUt2hoUp7Di1MXGTKyVXRzcVa2SYXjgBZPyA4c96c8HixVkGjqkJn9JFrGkQbTSNRszKE3Nzz
UGm2Hbjy285Af3RzfYtcmFb8MaAbrNIHUlROx9kIc/BVdpHrc/lstSyio1TYktLNecyvkeYvTCrB
v05JjoPHq2oxqVYmjobl06itRt0yh35G6OeAPqBlaKhbdbCP6VaX/rFbJtGIbtd8wc3CwItYjpZp
fV23bepmFENR3lW9F71vlP2k5N3P65N54SRQuOKYkyimnLtEUDWtQRUg6FIXHL3hdFKnOclk/fo3
RshEk+eACrZ8DotS4YPna1IXAHS/CTJRdLPemlZu0LN9QfpklrCmVCXPIdxiqQYebxQXo9yFW14+
JqTd3bkhzi4YJf379QGdOUj2uzYXxIgSofMs0W1ZlVUzuLp0o1xTXjyQWR6dIEZIrm7uVaLlcnP3
dEJR+6KM36O+tZSVLUIJ9WzpeD8BlSRAnpEgkOlPzwHPufifLlWjJsbwwP/nzakkSndeubFCGvJI
zxfaTwVGRobiuzfGURbtT1pNCaHoIbMbxl0WRxsaV4ie4gRj1pWi23SUe6NdY0WV8tINhSXkjh4E
/fz9wVQqNOIM0uZvqRGL/vskT7pyX6VGlf4qY7VpHbkdQ2kToUNboiYsNVF6pPdqeBSNSKftihF1
4+sQZHMPkKz1q8jYymqYtc5In43esqmwmdWdmMxqCZESJOY30juyeqPDpRR/WTXcp68xD0IaueTQ
oqTMoW1XarhdItDwlA+fD96xqGj46FC5zfpnaRR06JJ5E3meS4sJM3aiEY3Rr4OqVNFDlWu0IEks
yyNByFhy7Y3OCTT0cxUaIhnavionf1I2TRcNAm3/xISeZ/sqqIV+16RArdD/HahWb6QxNCHTpkgs
p/Y4Fp7o5oGnjE95O0nZr6TIkJ7dNWiDfy9rnrOdS/OaQrgHL5t79/STngA7txL9wgKtq/moOsiS
V6n1RUitykQ7sOdCL8C0Wj7SEZt/usi2hpZEj/WsQ5O6giK01nfNG436vWirJGgdkkxZ+1znEUlX
OqtESRXwlPUsaR8ocjM86eHQxLwi/KktqVdGoqDSEUCmq8x3fTAS/2uomV0pbFEQ6LvkkLRdGzwa
QVt0nQ1txlQf+97IkW1uEr8fI2euyhJjh6M+5N8rA8Y+766ssJpv0yzJPthhp03Co1krfvJT5caW
6WwiCPRGcKe+imSTir+otc+5Hojab3maVB/VebkuAxG93M6Igg8lZal2xrbMq8b1rbynQ0/DQbZe
Im9Mway3hW5Ou9HXsuzN1GKRbkHgJWjjiGZKa/Tv+MpOFu2mpe/ll7KlXUi9E2qL1p6oTGeV5jux
3yhtZYeIznq/6yqTUdCNPL2GtiCMoyS+0rR1quGsq8NU0SUHBfPxDVnZSTr2cqFOX9Wsav1nxfKa
7AV265C4aBqjwQwtYjJsU2y8zEU5fxTv6AvhQfgnGT99SwTQI42btzrGq740bscx0tVvDTqttPnx
cjyQA+yuDkQXKhGqzvtyTKi82lmpjuNbpqYc1G0qjsg00AJLpOkRaTYhq8QbpZLTwnLmErglukEj
BHW3EQOTNKA9yTG1gJtWgMlpObSjaqdfWoDEtel6QQ0KiKYSo5irNDgzMhPGHE2hRokGRlPWv4Gw
FKL/Td2ZbMfNK1v6ibAWG7CbktmotRrLsuQJlyTLbMCeIAjy6evLUzW+q+6tUc3O4Pi3M5MEImLv
2B+I3p3PcQcAS+BSJecHW3K69XGhPoJxslA/4IrtznNYQnWK2drZ8qROd41FZkk5YIPlq623uoTO
5xXJtGQXP8Q830Qu2ev6h+phx0zXk27KYTlPltXgOTM0BVF4GPwwD+46vw7bheyiquzKa81pXeOR
dhM9pD4ZNqTrSiFgoFbLGg/e9e63HF+/8gZi0/IMxXNUyXHukmh1f03Q0XjHWT8L/PqiSYronqxp
OHMxpqHZOw6EG0OFSrbFPc4z6C/nkJCqPgGrGrfxaiTPA3SW2+peAScNvDX5G7ckLZuTrrfwHzCS
Nbp1YQc6f6LKm/uXNmIjH9cfZiWMhyyS9n89nzM59QzVQrbayphbJyS58GWjQV5eHd1PzblpitC7
nWPyqDKOL+cz0i0BR9WyDddTvjfnNSDkPB3XsXBTMFzFfZh75UPC5sHJaxL1gK4GCytro2QOXuIq
aNWRcdNkvRTRuy8fwsGsLO8OPvn3b4CktuGLz1T5bzqsZ8YCixAJhK0IycEt1bJl+BAa/4zd2mlu
563Lg0O4UqZnkAO98c1fvFg4qWjbcbgTgUqaZ09VzXjncgPnj6Os7HbHeTe87dLdylcYRGP+Fe1V
3D7V4E6iJw3gJXnDCwRSd+5FFR1KdzDbmVp103CXO0yjx1G0+XdPTPP0iG21AvdSVDb55JHteeZy
F7vL0xTCr/ib5LIOWSyc+B6O/W4m/7uShul0KvrJ46nmGXHsU+C3yFOi23T4s9v2cb8pRS1Z7Zew
FtVrXsTa6a7kOodzdHKCCcTKlaVRyIkfJ9WfzPZ4W51voyAGr2mpXVAB2ayF9D69CSagzwZ9Z8P9
wIYGgMOMJKSisGmSlKSBp3CkL67UqfRHC4B168buOyLrGWxYH48z27Jl4enk439n+UOZbCtwQT0P
egk3L9lDD4TQ5gc4U9yl1WCJ/y9i+LEezMv7fx3AH9i+wlb0XwbuB8vgvrqCidn/CdyHXTS1X/+J
2sfgxY2dtE5pn/4TsF/wfsFjLP2yy/5fA/bhi5fLTyqFmJF0GSTtGQZevZ4JNMn1/zxgPxibpj7V
YZDf0d1sbTq0zf5BlnaVXA//nWh9hS+oBHHX9c7/r9H6BKUI51RWPTqSE00O70NfJ3AIgSwmKcEx
Q3g3QIxQT32/d/PZk3M9XNueHZ3T4mvP/lJsmo8HOcL7hSE1r8hAvZ3O4Zy08phvsdNnNX/m4QI6
YBK+gcLKdJ57XkaN0kcHuVOL4EvcWi6ROgJ1GXaL95GsQXtb+P1uDzibK/AAjtX+uRL7yFb5XtV/
+ml0q6xaG3Hy2fwO+Nd2WIqCYOiw/bXKI109bk+1bPifjGEBxBYq7soUgnPxOinwlleyyFcvjahU
sGDUcdJnQM6GB9WEcXmKvJpMm2ReQn3y+9lB0k92laT9PvdbVhqcvakI3FLy6sPvOu5LOzyv0dwG
P1tV1NDjQ1FrKHnRQHZ+OVp7H0TFwKp14SdF1hVr5B56UAnDj3F3vKu+qNvguvcbm/OHhKS6jBZ3
T302gy5wR81hNu+VbE5da8SDh7Wq/3R7taUi5sxMx9AuxaEsRv6zPon5MKgSQ8UHDD0ocIp30W3S
1JE8U+PGYoEa1alvtYOd/A4JXnmDK8d9UpdV5R+6OUmmk94Lh88CpyajWpIkcq/YPW5yOwWvXrDN
8U2XsweQlb4pnveo6GBz47y/tSanuIRhQJFn9iHxDmEvC5sRPJUQu1ja6nEbPe/PLJPyrmp6qJ7a
8QvNYZjUYNhyw8G47q78NXnO9kf0Kk9SYWTlPnuLJrIgwOLQvqlpNMzG1KyX7gfEi20nbNFy84V5
5YjHkrr2ZV8E0S5wBqvb3g2WJOth/VDwg0mEnVmUsX/FTxWY076U68yjCjPPsG5SH3Nb6RziTWvK
K1CAY3hSWHVUalhjik5w9BgH7yJvy7TsrfsmV3ExRLHNWZ8YQkJC9w1u0NyW+Xn3jEMOUVAU7VlQ
Tw+/y9pf0yGOVJXNxYIlD2UjUm26siLZXk3suz4ye/OaA/qRca/HSLtsiAl6Ft6vsBLmLAPH1led
hBx5S61C16b4WWri/RL+O069BPNhtpJ1eBZYyt/I+u23B0Lzbzn061/iX8qPtVDNXRfgzTv5dOmP
e30BsOaisQdoB/Jt8cE6nh3ldy+TEg5nZuvu/imyYUNR4OSJOAQUFP45dK2rrv2mnV/Q2YNiz+j3
6d523fnPEzt225ENpOFQAtoFtiKAx2TYeMnHyhsZVxSDHQ2qafzwEVWecArINmVywqPvTCcRTZH9
VXdJrK61VJTD2jjREZYw91A6V52vjwN5dVUagml9rws251NMa077Ui/bOh9MO+b+GcpJf4+JImfF
199D1m6WJEwlpNcyxUiR/INFYf85WiT/ZhnQ2Zo6H7dscZYA0TKeuc8w2DWg+9zWO+YBdGh8L5fA
SOu248e6rmy6FKXfqnROdv8LsYQeSCcurActpl9xHvWfbbcJ/8ZnO/3sOvAbMsbZE/CKmCnwic0V
NWR1kOM9KcvRfTV9bnhd+r34E3bD+iPcZf6R6E08Lb63PCUiWdV5oOLBPqkDtoqjFtHpWNX1eFpl
O1fHxLVxDra02u7XsbHOqZGr/YyIJFVpIDb9Ba2zb0l66fzwkFsvOjfOZAAZqWL/AJNiWJUf4s5e
GTX7n+sqwSkn29Z/DBwe+zFa4vreqz3nn7e06w8jmIOf/HEOodY19UsZkJLBSmMz3yxhQYkUIKbA
TMTjY64aTLjbYVyr9p8dHfHZzcAxLyjJ7WfVa2JZ5n5vyoe6GiWyaWu6b7eZpy1bt0Sp4yZk0+Dc
bJZb0YLrpEHYxn9FKPM/G2S8pwU6zmPYlPq91PCUU8O39hWNerq17ehS63f85ikZLNbNGiWoA6Ef
X9Z25YxtwZFbAwuxLJcfyUQbntZWabqqrby0CXFQPbpea7vT4FQBE3mXRKOTmTezpPVYBdEZ5dJ9
D7UKgI1Xs3iQU8Dr7rF2GTGoooc/WNbap1RGNqIrxUkAFHwGzQUh2LLCARC7v9nRfOVp9Wjsj96o
kT211Poc1XzXaaJbcCn94i1FuswRD1lupHzIx7h8xXnRvKzewhyIxm+ZU39IRifNSWAI0zaM7bNq
iuDb9ElzD9t8Lm5sKXx5TGL4QKfJtrHO1HJRVKAxFdfuGDX6ZG2SvHCn99XBBFV3C6fY6Oupb8I/
vfHFva3FHpzcuCx/QxDel5uomJLnMsk3y+4jLKjLjCWANF2O4zF2baSuRld2dVbIQf6NR/CbR93l
za3cJ0hk6zLobArmsCPyaBPASvhlzi1S5Hoyptzf8sJu9o7TImhPiae8YytjDeUYywTl7FDQ3OV8
eL6dLdneaLr9lwAAN3AYFn3TSo+BlxaCGuDgqc3511R1e8u63+UIZ3oVniZTDVHGFo1+jPRmCO8l
24EvYF/DbGct64FcN99m5bBDIDIxMLYjFJ42yEQjnevArHzMhCUIsiDbNYpS3mf5hcKX/3IGOf+W
2On/IBNst0Wz1DbTZZP8jlfT/2US2DxOy9B+1sHuX/d8zClDJaf9tahEpGXg+ccHtyb5td/NTczf
u2w8USLX6zF3fOOlrsxHvlnODOYgXjA/N4R70Ox7uCI4PaPx0dClAurKp9q9HTYR/DHbHNxHYT19
NJWSvwEgyTKdZaM/1UzyVGob5p/Z3PYh3Oegbrx0Wub4A4UZ/tRSJsXdHox2Sje+xHugf07FapVd
7oaloEhx3AUYTR41PWtdowjTjb7jXWDNeo+rUPLv9gZWQjBu9GfwzblKNzNZWiDWSmn+dwg/57wV
630eX8AgIVKsTkEyR0U2l328HKmati6T816/YdPPH70lXE3aginbs7a4VG2jNP1VF5JJmJohjPqs
8FnYv4mnbfrwzAYwbb/gEWexd099p+PfQeG723WiCvUy6Lr/0lis74mP6LdTFVaJhWzv+G8O2Fmd
etzALP9Xo/vcmI4rIC+JzuSIDaMn2znR78UfaOVwEcvX0hiujrXf2PoJJ2WbG+3U/m0DLYgrrPP7
5eB3rnir4p5oOnBcOQ1pLAlzmqla7i7MNrjYshlNyisefgqxNsWxHFfCj2o64qwplHrofFBdzIHQ
lM/NmNd3005QwjkXiXsNTDD6LlrZ3eBfp4ppDCWGq2P70tYiGg/YkPM1s7GIy0McDBjoGwZixGWy
N38P315+rYC+w5PWvXcKQkNF3+l6rzJvmuZ3Z1yTxxBzH177jkiSVAVtA9aW/MdbpEyo9Qhv1c+i
VXrIBt15DaGshtorJjjKT7VftD+XRERr1q6Dv2dauvZOxgXgwrjX1XNMEm+UtoOuopMfL+6J33jY
qdxYdW69WbxjLmLdnaV3bz4ETTDfNWzHrVcKleglErB7b0iO5HIEG22AUrlWXCWlY83ZKQZw21MQ
s6UeFBwyEHGjG5C/+8OsmzE57rZUt1u3TQFss2Dz0wQu7kO1htxqXVQgYzbL1F1VEULRccd5+Bbk
F+J1Yi9Qu1iquwW8tXtI1pmHu1F5+1sLNXwmbSOLLKRC+UJk2O7raNXlAShd90PbTTSPDlEMunhO
BobAB9v7GpJTvlTTu+tvLWVHtcjlh8y9IjzEHVj4T7VDxgYyr3kLRKz5FRxKdaBrs6/888UAwIpz
NSVfYVBN3XGc5n19X/PF/RkjHF5txil5cXazvPXtmny1S9+Up9jtulfC0+XvpRdAcFdftO9Oxa2b
OiDtfu2iTgheCpP+5E4hT2kSLmsDqnJJ4qNd8qG6mph1z3BHpbvfFU1CzbJDnPsZSvjKmWs9kgF8
BtjNoRpUbFPiSnt7jOO6V6Rv+e1PZQlOID597+B1TaV917KmDPUit4uObcM/5tCbkb/axmM0w33b
7D3F80gvuzXbmLVM9Koj2/kAjkc0oQ+xmTAuvpr9MlLYnHF8gmUJi9EjrodiYx1hde9V0DGZihbt
ZGKzUOOZzk1D1qNp//O2yCH6l9+h8q6CZB3+jPlC0mkeLaOfMWOmrdkif2HSI8J+uJkB+zXEdPo+
0yHC9ZgST0PZZt2+B49Lvao7A4q1O1i90goVO7a9rLQTQfLlpIf15HnUGDhgCmzA7dBOCoHGds/1
tHgO/3fT/3D9mrptq6F0nnamvjILuyp8AniMq8Ruy8DETbXRD2Lp/CiFAb78ZSHeLinDEGc4hPzM
A8xJUTKwGpLi0WwE46QMSpRzNrh210NgSehkDp3EE4+OJ++bPJ+fEVVaevut79zL8d18VFYuHNNk
uPHHK6rpVOSueYHTnDwMrdX2jF2/fpy7wvUOARkRTzohwJFMb03qexeuHnKVWy5UAs7sueK0JDAZ
X1uwc3g86sK4Wd931X6vpKJVC7gGIafqJbDHYReEd4pmX5vbaordq2kYNKhq9P+XkqcKtKZo4pJZ
hewLDuOKF6rCK1OkFrsXjWgYFOel8OP9QDjxgJSZ1xqGGsHjeRYuuf2QXaOdc0mXes1M1X/oozX8
V/qJXDi3Cr1lMw9QlAZNszsntRdqP0y5Z17WQLQidd1qm8nGkE2ECFNFbTa0A4bvjWwsG2O68PeV
MS9+WPVjJUMtyNBp15Fqf43vEYmmXzkWOQfBn1EIebbrDnzT1QgB1TruItvyGf+oW3E3Na5sPkVZ
7QwlZaJechT64dhGItkyQX/wmNiayontoqlMHWfemTNvjbrOfY+9Xm2RZdKAZIbuEFG5TtmCxtfy
S+49DYCVwZQF9SB/JpNLX+2ydPmM5OMywhjdhUJoWSC/qxhNaov08LhUlLwHMrnVdatKagxTCDMe
zFqaTy/fnIZ6bx3uatU27rWnc/Ey7dJ/wvu7w8XTecKE1emm6dii9t3vfQBbsiwC/es/IkOamGT4
9pbJPogu168i78fmmExj/R34iut0MHb/XDcxPfhbV36PPREeNAd+/jBsXcgRlPfeq2kkmb2G6dNV
5PXeV75w5PFRecbQRfflsNhu+hN1gsH8vhsSt5a4bFhJJsqFvLY6OHLPyQcUtPmZVnUfMr8ItjdM
0uJPhzLBRZaU8BSbxRX1PYml6EmFHs3PYYvLDb//Dvpg8KLpe3LIbKFaD78FQY5ORjMa//C8tQa4
Otn5l7AtlXWpF+e+qS8njS3L/Knj+tTZql1zizjC9i1G5kikeTW74b0NdhkizbTNk3U36l3+yu7B
syIk2tBw38WR4bCaotB5HuOuHm/nPPIsAlNrgkMRNUnBJIMYmKtllERlBSSsBAftdts/vqHLYUWp
qbKBceqru5ZELKuFbisNJGOPgmiS4IpL0GWu3eZ1wyiv7Z/UJWnglHTedsexBzVTkUG0pWEs+n+5
aKXMOijFtMLG759rm8xrhl5ezadEdoS+eLZynyZKEAdoZMmBQvk/cRzEJeIT6yMLm/EWyK8uC0sC
fN4OJlWcdawnmSrariUbgd9xUNfwP91FthkPyfZmllq8FG49VUjB0/QBIxIQqglCquHFmuExJJ70
a+LmeZimzX0ks7f3Hke88GCrx1aB37goxLbu3Ol3zuTPOdf+tjy2jju3t3mo9z0deb3CE8uI6H+1
uIQeX/KGj+08U8v7cZVUuHlmUWVYbMvPDjg9hSznGe/fpBQyEZzPR49t2OU4aTMdi3xG4rdY+fh+
N4+iYmqc8Em5SkH73gtqhR436KejEKaP3cxRnG215YmNeyf6p31ne5bbYubbIQ65cjZ2btwsMoH9
ADEbgWbGhHwOib4tryuJPf5yzZGJOQy9T/nXF8ztiKHx8oyx7v5WW+O+bwo4cmo8JW5Zeu+/w2iF
6UrQM4GrNRLw76WJTJQ2TouGHxTReN3Ogv8y1OORklZGTZCNKg7+oXsEJO7iIriIxS07V52cabMI
jne+mJ1AnO041EymkA+9u21qnV+NkKN3FDALq2y90EWZI+eI8VHJ/PdAllz/rFZ/+7Q4ud75QFBa
aDaa7hixHRJmcjSzPq/kp98w8HHWtOcR+km11DWHws+FA5N7F/55A7D67gRd9YpLtfyzMJt9J87T
Lc/o1O3rWFfB97T3pU0pehxwumhzn0M/ynsLcHSdjoFJ3C+M48OeenlNCAA0CqmuHdWsvzvwXcGN
V3b5dNC4QXiQWez8x/toR6aHIzpxZZqNEg/nzXgMlSiH4zxV8nYmbQK5yXbyO/dbJgFuH+eHclrD
9RRVO27CagkcQcfQA16HU123fGZ30iKzPK/bqV8Wv8lafrubzu0dtGQWMr/VsOqnodspakU+50G2
Ma72j0EXWKjaTuM7t3veTHlKMFHwLjyLItQVsadPNQ3sc6SEO8CrFWK7rqbSe8EOSzKAA0n8xYt6
Mlx67TKdKS51QFrk+fDQdP7QcLiv3U8xIY9xS19A17s7RE/OHBoYvkK3f6KB6iirOobVaSOKgPvM
a4YXPdrgLzsXzGc6tfRROumO5Ys3SZKhe++D6N7v1CQraL8qZ9pkiiB6wKs7qEPMPbwjtccjh5II
FtbrDOkQpwKAS3POmzGqbz2ODybP5ajdI6zK6qVWxca4J1hFdezxJUnGeR5j5UGHe+ZtC+5hV+3q
lb0uUO8teRYFf3zaYZd7u065ItE4Fm6a75kQXXkApuzehGubKzIsk/AmVLGwDPRX+7Pkq3wd9p0l
Y1snVZ8JxdmXmdIriRzu+nE4MRIqHufyks/RrKH7Kpxy+c2+B69ft+QjnOd2sPOhlPEss0IMWDFk
HnvXc83794FPgANSRh1Cl+dz2CrKLF7OzptAs1eMGAg3wRxJbuJME1uFI0ha2bo+/GRy37gNovwo
LU1EKuHOnzqjRX0XbGseprF1bJUWhmSirOkYqF7FWxh8D8FY/u44Ukq+hGi57l1KokOMB0o+76pZ
7jbp9NUd1Vl4tw5O1J0D05kqC4IWUw2VA9Ma1zXudGiNJxjA7AUPTxkE/bvZFj7I6FfFU0vT9dvS
E7DiI3oCDvZ4yH+puBg2tin3KMoY/CMDIPVOt8NAmXJqmamrrBm2aWF91p9+uMvaf4kG9PCt9cLg
iu3r5Ss0TXB0vHIBcGxcNC/NUuTGoTSG/xLTVn83YObfDdPXVzmEWCfygUSfzFcF1ZseKc0PlRnk
g8buoTIX6Dk5SmazSA5GKrD3xJATurlOH1HdcwguJdNybhLwvlmt4KKn9Rrx6Ot46GTalbN8TbAe
fZSNa1+dMYqXtPU6+9EREu0e6tKIJ+qJHYfKyD8+ittfUi7Tq7K9k6Sc1W7NDhS+E5xjcqJo2Yqh
IvIo7HZ6t30Gck8ADKMGEuQZcw3RFKfuYuVH4Gr5y3ei5UkKGtR0js385TlFRz1CEzQccojh1y0f
kJIuX/zbipI0zJrKzD2eFXKrCfv0CaY1AyYLXv12OHMXlp+RXANNvPS2++Q8jVV4kCKIqkPOF+hm
2HIj3tWc5yCrPL/CtkxmGPr5gGErvZzJLK3wA8t0Ait118WMO1Hk1PBKwFTzV1kz9bjw9+aha6g8
j5spBmQtMsHaQ1IbaU+2hhs/2rAdsy1Skk+WsyV63HMumCwaY/tnUI76oCFgj7tqxf7iuZvD1ooY
1xdZbPWztxmXoZG7osJxffRDhl+DoPwm1v2D0fn4o5We/2vq6PSfGDv5MhtxXv3Z2Kx7L/qt/TmH
ihIbB3iNJ6zK/dcSBjob+Fvl/xDkzZRXfVeMH6XpC5WF9CAqXYlx0+fF6ZRIzZJwX4htqZGTEBNf
whBTS10Sc5muY6e/DQsXf0Ja0IJ6w+f99CkSqCbQuJJjH66VzsZ5L3652sVMNKDoXKgaJXJF0K98
z1VL/HS6LJ77ZP3VPrXAyQZGl7L+wFFHE7Jp89fiLG7Tcr48xfMsq/5qH1T31iMI80Anja0ywWDA
SdEOyiRl6MQoag9VeV/qoYuySXoT9/DKHzqNpVxK8B4lw/HGEVtzJdsc49BcWP1UzDkWi/pitE+l
XEsY3t4i3ujNmwc/YNTNN1+Lh2HSxSPrNITn5m4nrz1XMwOeLhYlXjg43iQc9Et8iBiqvTJUHN6d
YvWCY+Q0zGXNVLk/8Ex2YcZeCYMr+rUQVbp2oy3jnMW8QenVPW0LiJiDGH1+8FIjJR94BdjyKHDs
vYnSH+zBLzfnahXI75zhhf2IhyB/Cahi+J5CsXy6/m7dlATPCsyMG2w06mItX928CvIbIlnXh24k
MebEq8DBhjWPu7IPIjdAgTVjQeXuT8yb2iHkqtj66U5IzpY00oVWB93IcU9FuOUP7FuYZ+PF+tNI
Lacrl8yQW/DnjqVy63NkSRl8MMdbOf6iqbjqfTbsmcVW/dlZR5w9Vorhlo86FykOo7LMNlauviue
H/4GMtxPs9OG/wZZNuFRTKb7uBwPdGloHmR5U0lcR7ltiTVEL30f49Vl36H0i44bSsSMZ5hR/Ggm
lguwx4T5jz1qIPrtDOLwIpR7bw5J3hcDJZGsbvagY4I95PjUGWDg/jiNYlM/VNJzebZju3o8PpN/
owI0JzJvnL6hhwrVs6Nt/bX2e/SnxA+OIbP0nd/zPtIUBQ2pO9KWuCcLz2HHsFicnLI8NP5vnsL6
Div+l83nZsz8bqDaiyrq82iPPRIhu8a5qr0BP5PdETk5sOuxPNYxJXtqBJ1oWiPXYTZKVu96FW0Z
H0m6g80UdsL/6DDDcVr5XMN1Z5yrch55JRj8J4+zN/iPAxPo7pCv/vo+etyaPHxy/fQ6cENprerw
1sx4v9Iu6avXdUMuYya1BvfsYK884Zgry+OCsW8iG2qQdPORQsUIJ9e54Yeb8GooK15UYguMbBcD
Yh9AHDqb0VQcuHn3PrFE+rb6c/+jcyrrX9XN4Jw6YbU8c7iOKot0r0uJa4KRIDgg5gmNuVEd+qd7
URLx1MVpxEapubJJ0KI3tFU4cwJ5DHsBpbDoQFY+8rbxFe8TP0I+4WPSQYjwYeJ7tVYQzWaf8fg9
S2VMDzqrwgi2zIQ/l7EE0wrujVIfzRA1/glSECPtevGnt7721u+14w4ikQvF+VDrbfwZJa5o7jD6
Vrc1p0WbReulq0Jj5h+BXaYq0oja640cUnHL1iIydrSv9Ycs5fqNxsffOqlZJQfmVk38MMmWgTCE
w51+gPxbVNcuDqbf7MENwW0Z9NUvTAdaU3CZYcEyUwk8I5ZVFpVNAw6sq4KR2nzHOu18b+ZCLVnM
uGu/gpA4VOUDWqv1XnBY7J8UXgY/vI1kPr/qQrEKcpyI4IquBVL+Bynf65stfLuc0eTj/pDQFeOx
WATpkPTXDLeLaBfvCZFoxHbFYfKjXFRS4gYrY4rrvv85I+ND03Aq51Ngj+gOe6WC/Ig5JMEaRWva
HuSMRwil+/ICyGUjrNDrYjNmMXdKSIUdGUVtLJIX3Y/x0774q4NYufMx2VAezzht1/vdzDvjt52T
4YAwsjwXmKYX9CFXjcw0Y/VaEY/gH5a+n0j9wQVIkanajVnxHHDkTK6i6Y8xhrhXVC5a40sRpUJi
EDw26LfEOKphj/KrkdlyRUgRBW7WOx6SIRJcF56IHRvIZiJKLT4xuVfcTb6HNCexkZMZN+20y91k
PEQrXxQ/KR5XcyxJUL0hTMZlwuJ0QtAczzy+q3VIVRjrdstTtXG8oyMy8LkmFZxmGsNJRJ7PXrsf
gfIU+8MdMZqkrRplD61v5N9y7zgDRQWNJhV+y4w2qfEApwuH9fPUjM0vjIn+cKSrt6+mKNvyWlB4
o21Ug/8UFR4JW9YdeCJ12GkX1dB171eKm4+xNvFP4oITzEfQivJjk+ysdO6+p39MceX9KXsvCg51
bZ3rPSj64WFK+ulp3brAwbsR42DvL6V9m/tqyqSz4AqjIhdsXnfh/LsrG/rcmlhQDnlMnPmBybh8
4jhAQ2LHDEuu3zVCpHUtlkeOqd1kfq3G+2qoSTRax//cA1InJu2dXt9zNKIT4yPK39jEaK42klXt
AcMD8iA2n/F9Yz9uPozwvsYbuCnOv8J2sX92BDO+jDGBy1XihBAkOVxEfHRXn/aT9HP9ty28eaWg
VsUrGbvmaSsnww0zhMXHqLftXxHhKj6pKVGfCZf0dAx5sVAixjoeiaCpI3yhGyVnxhOP2C1LwXvD
FgOFH623+mJG3330Q1StqUs0/CsqLjOaddbbfd+vyQfZL7h5UIyDERVgr7Es+yL+29Tt/lnRW/Gp
3AZP29JGRmZ1VQf6IucFJnOqqPlTke0KuMfdWbeXTOpQPavLTsdsktVPu35vMZ84Dj9+gWx3M6+b
p1Mn8taA90CKEpdRXUzHeEiwXXO3gFSKC7kXGYLs+APymLMdIid07oKiAzZQuWvTn6kf1e+x51Sm
iMN6tHgDR/+6qPYLu2n9yF6rxmdYea044gjPHzXnU5lR5ru0aVW//PTwiv8a0G5eghAdQXI73rX9
/+LszJbrRq41/SqOuocP5qHj+FwA2APnQSQl8gZBURTmecbT9weVu5sb3LHRtMvhcJVKSmYic+XK
tf4hUe6jRFGzuzLqW6R2rLAb97LZDd/qoK6RQZ0qBRmgImm83Zgr0X1bKDWVp36EtDKKE9VGchdE
UyfZjM0NryRB34RqznNxqEu9cuWGU7Pxm3AgPlp9lZ1l6iC30HF71bSorWrEB01p+OVAD9O3IpwK
wUFrLUfRIJLG6KeZA5zYIZHReVcdbxwAXTjV3w/g5t5VngZ8amkWc8l8au2eGgAnG0HAAG9oxORn
Xw3eg0em/wtRqLnMOg69SiAgB9xAxVGe4YOA9EiRq3ouw4GLvGoka1cmfUyXFYZQuh/8wbvnrVJg
bBzJNfB5DXJQL02l5NQJTEQ7luUkAWFCkcT1PGgy5JGGcUttmmxTgxVwEVXA79wQi0mT5kHL9QS4
RnmSxzL8OZgge50kMchyYf9VpVOKpnebRSo4IzJ/klzarkG8zZVU/yakMkCeFtGQ21qQmskpTa/t
behvoJkKQ8wfYiMcX8xWl77pNLTEjeRNouAGlkVzAm8oP3TiKiU1TQQlu5PMxrzHvTF/FoVaA7CU
577sEA8pH+IOl11CSRMyeM2V8oqePIBP6EPpWZWCFdtI6L43Dj+P+ODBeT6fpj4HI0IB9Vcdh/6z
TDVNdtpySEM6sWwxW1ZSYQQp2M24SwBugAOAwH/3sjFQXRBJE214wyx2IOz5nQrYupx7j+4byTGQ
fLtV0Enb+FVjXDeRJgyE6kTSqP1F0Y+qiMMHy4utW9qGVFx6z5uEucA15LapC1BbhlAl3R+JbK8k
DTw1ZFCWdpNDdrAhVnk/9YBSxba2ykh1R7AQFjivZjxXJz1F60Kcb5hILJNwo3YBZdkERIeykVLT
uJnfnRpBpZ3O6rz2K8drO2p76DfJl3U3qY9+TBSzEbgMcSDiWbI1q4J0BvHm6ncP4e8yLNNGdrtK
pF8emrAKWGk2pKM1pZ/Y3TQKPyAg8o2HEUl0M5ykB2UwkGopwV3KlMZI0ew+zmWIN3Fm3TWxN2k2
j/WApMGTJA6EKAuPfahMj17YtRLGN3OdGTG49lWNaqV0pp46jDPhQOHNuoIjDTdqRrfpWPgC8Fme
1faoGNIVdLHq2rR8AMeGlJLZ+6rRYBZlFf1ApKc9L9cjrd5piHtvC1BU9feJVFt3QhagomFZdOwv
lK6nm0E7vHY9wn4NxYK7/kyOVEuw6wYv5SarBN6iDW33DY/VLIKGGOX5nTxKwALAjNWQaDyRfhcc
uXZTDsFYuJU4SKpjTlCgnUFs29dO6YV+07eVFG2twIo5U4Glk2kBQJ2Az/l+5EqUBMNfg09hZtNO
gtQ5aQ4BnsRsjIFcWKUcnqM/ZqVXfReat1oYJ6WrdFMCTSsHY3cD5YemdgtPgcUolfSXFGdSvR2D
yRvccaBktfUDEmNXYhUrdyKIk1tEdKlY2KQQJKpCsncflga5RIn1hQDQsyMJGTmr7wkeWZ0Twvu4
z5sRhZfZBuAKQ4TmB5hZlSZkXutXpUbf2VGmsQBabBYRWoyqJ4G8JXLZAo2Ua8mTgLwMVFJB4vXA
st0E/tCv3CvGxzyRohsVVLo4AwapHVONNXiI5sVv0+t4/FHXpVZI9ZCMK9Jo2DRGIr6Q8fWNwxMl
IwXtKvNGghUj7TzVnF58oRevoJh24gVkMuVXr0nKXJxJgGfiJeSfURgOJvqjYnYzsrkkZ6yUNqDN
jsGBAwiIE2UMkXgXYHoQO7kq8sE6UdQe2rqirVy2Ou3dWKyts1Hwm37X872/Tdzgw16lmnEWUT25
a5SOGhIaZ+0lgAhuyRz0yTXZAddFItZ5Z081RYydGZYVBSy5E6Zv1CQTUpC8k8FLZbF5p6c5YFiu
G/+mTEAS2x2r/B2EenczP/SA4ogJfDBByOtbeJLeW1xQQXY6ZeCFoQ5mAkwES5VnKxg5zH4RjAb4
rIRyRRohrLtBDU99Syi2oQwrF8FDoGYNL1/RKp/RGdITimxZ8uZLZQUKwospKcHmTgow6VnxIOUg
AAiy4C9UDc1jO6wxJXc5xeOLNepTRx6vgAXpKdVqoHBIG8FJq8m9GtbQqOhC6T81szLuuINqZZt7
Pn1utm61ERu/IsWvCqVw5ug8buWI4s4mGhrK2Jo5AYwMzPRmxqCObjCUwxWZS1bre5+O9rgJUCIo
kZYrhau649bcx3munJnURGTbRGCeJ3w+FNJNDRnwV+WJ040OW7Sxe4AV7b6ZqL/dwj3z0DYVjJy1
CVQt3+Di1RiXU6MnxRPvAuFJsCiM0gYqRPD5ekSW2/SF9JxkkyqSA/I8erP8qBNsnl9gFD0J0tSu
KEGNfzdwDbVouViZRpBQKI2Bs/UpwgMACsdH0KUdfhsW1KWtUvg0hvN2xIv2NON61hL4KG6AeQDS
n8g1iIicUYVckLsTadSsEuAPDWFVfhHa3LPbuGx3RtwPt4KQIPYqeD6frmndJG6l3enhl4TveXi8
WqHjm8jY0gU75FrDYa0aYCupDfWK51AClLndi6AEFdidxQ09CsueNNW/qIYEWPDpwZeuYhjMMbos
inQdFX3WTzkcHZ8wXaN1l9mxx5W7qSSPg5RiC7iJeVWEwJqoovkws+mfh7yo4Ihu4gy0CUkMBe9S
b36s/ERL7vnyJ1pIrAB49soq5XP4uUocpoXpRr4lO6RKTyWpMIGHXngFG22TNL2Gvpc57rKMCoDc
+0DDR0oO4EmslZVaSgD8+bEwMZxVbyXlk7JYORChW5UncZb6lFvhzvkAOxKqkXGd67l7ehWW2hDz
aLPChzGrm4KJWcikFL2aYfMOEgQ4sPlTDQ0FeBzmQaSFgzb8xOhXXhHRObYNkdyTdFSPOAzaQvoC
gGSdxzV9eOiA8q0OzIQ0VwKL24jDGeg5a1dkcLdzRf+a/cNscaiDNNbnHcj40mIHmjkMRPAvtPsQ
woNyRfk3LB5TlbvgjEoQre3TS/t5oofjLfbXqAsQU4oC4mEm9rxo+/FqZNwL8BgKWPGycUuzLO8t
LfG3p0f+vLMZGfEZDVFjAz+q+Sf7IPlUj1ouhSo7G4ck8dwH28rFW+Rf1Gr5s56YBLJtYGRQxDkc
haFDxSo50UovNefaDH0zU+mcpnz/zQBvvbJvPp8L1LcJH3SPaQjyNQ+HM1XLs1KBnVo13GYNpWGH
iuN3yDXS/vTyfT4TKjobBm7kszWKqM3L+2H5oHJV1RByN3ilXJ6RwcDFgj4cOgA8YSVXlHNXbNeP
jqggxAQDHmrCUr1Q4oVdpi1nvgiE/s0bKXRZTTRXEqsgvkWt0VzRGTm2Q7BOMCFCmMg/LdXFexwh
VDq3ROOq5b1iTUVduIVRd9l/sBWxIEITXlJVvtpiLUPA5GQUrOVUGiVY58YCczSUK6McWz/kyiXA
U7iggIk//GK9AU43DhilASGgQy20pn0UyNVmoMZKB59a2OktcmwzWqIFeoC0jGi2OGF6Xmn+aM5b
ROqsuz5DGMQZfN8QNm1CUrMSSZYiRfNJsxRDZBVVVCOWNiW51SbkwCiSVpKfvoY09MCHxkBXpuLS
rLPZklhouqfTUzwSvrgYECGTiJU4PcuHazp55qRogERtNAVgdEqGt6tH6q1KGm3LxDOpQijqTlUA
PK5M98jXRASWbjOaTAQXdZGodHKYB2bJSa+91nyWpViKuIulbo9ZWbv14UdvTk/1yGmYEzKsWRSJ
K2kZWureasDYJfSygIe6GsqW21ZQ1lzJj3xFQ0bRTZdQKUL6eTEt5Gr8KJvPnCfH0gDqPa6jnVLX
kriVMhE0chiJ440E/jdYCWhHR+YigMKGWSB66Yef0gP3PzQpHgmR2fKOhgzjuV7N2aBIUks/ie2A
XXuonN7KwEeOCeOJZBeIXYNvm3+wD5G0kgTFgGHKwsbFcF5nYrdBCVa4s6igrES0I3NE/k/BwISj
MtuFHw5VJqI89VqKAxLcP1eogJYNWgXxNqSBdFcAU/4RS9aaXvGRCVqzNjz+QRoVFHHxTSFMo8Hc
cUhCCQEdsQKOBLXF2/kiLIUvb1ILzIeFywa2N4hgHk4wqpqUehIT9BAEcq0GHFNfamt6b5+Pwuy4
IGKyqqH4pi8lAcXOxMWjxAdGQEDgJu5j8HxB1K2kYkdGmbXx+IvoiYT+Iny28FXSTLNoRhtgRAsp
00DrBPqXjzVZNEdORkNRFlE/O1yxQQy6gfQdkAWgkfSmQlwnd/NKaNbO15HpEJgl1OxFLjl2wuFA
dJRUP6N+ak89yqRhKlcOgMUVxeHPUfGPpSh6WVjEk/4sZiOTsPRDRpGT6cbnBM9w3IQ1+I9igPW/
gWFdjM9f3XKI8WLWCERdm61VFnEjBNZN/YCMWVEKnmyBWWyLcRjc06McmZhhEhdVkctN5513uHo9
+q1+FZc8xa2SlmESGJeYydRb02gDpxj8NXOe4+PxBMDIlPxuqYrfyWJrGNR1gCAINf0/7ETprno+
TJtIjPK7dqiUt9NTPLJBmCI2ZtwyaP5/enqjjw9rhYUcgyyEuZvTXcib6ev7HU0eCmOaMkddayE0
bNU6HHdIB3abiN6tOUB4qqN4XHGv/JwXUIrSuEoM7koo8Yuz6+kBclOzfKaCtR1IbVRZYM3034Ds
WzurN+Hgxv5AC69u0t3pZTzy5Ui30AvU8CqUqKUc7pQuFMOyxLDEznXV/wEFSPsBNU+tt0ne+oGt
x0CKtqeH/HytYEzBUs6dHG7P5aUd9HJm9bho256STTsNVNZLItCRvBRknue3Hgxeyc7LgHru6YGP
bBkTWU+TA2hy/pZas/heksCiN2h3qFVdR5qa2nVR9F/OY5mehe6lDOEKye/F/ZUXA1x+E+CXlZjZ
Dl6jh8ibkBkchSRJtZUNemzrcDVTDZxXFNDc4fdrFSyxwKnyLjWHcIe2F9i6JBRQpfeM6Ao9wvFK
o2i3U0iuH76+nAbLiNuIyfbR5q31IRMxQmrXvq6B/gfMdCuh+bTJ0VRceaMe26CGzJuYHFLjqbrI
mdF8KhQU50Em67Fh1wAWXpQBVU/wt+Uenki9/w9mxVMaoVuePYTqw1lNyKnkUATZnWpehC4s90IH
5oVI1spuPDoxXvlz8sH/Lv0sUaYCFopCAwouHhwCnIFpmNS5NST7ONXE+n6C+bNWCTsy6GySwruH
xeQKX1wMkwxMuZjg2Yw4ttGjgsI1goPP0bXx09Q9vZSfMzk2By9UjXcqt4KyiC1pH8OyRVYHSlQD
ucgJp6FMfsD9MsoBhvjYy2uvuj++KIf14NkyhZeVybqSPSy+3pBaga/TmrAtjl26CbtGvOoHFMSs
sMn2nknrSArLeheAjMQDUKA9ZfujQUMwRSNvZeseiTcWwieEdEUnti/Ty6AHmYk7VA62pvI3GOkC
4fNRij+9ysfn/GGY+TN8OIeR3iSd6OF+403ToNtVO4BvxipS1ZxUsZobLQ2EM7Gnv2YmKNYWCa1o
hMtNXHkiccWn6tj+4ov/baxAZFic1hwxOc9QmbIPdtxRQau+K1UZAwkT/fOu5o12evLHlpjiN3cJ
N+ds6nY4d1Wf8KZAltE2NKVEdw0GkTGm/cqsjm1kAyNxCXF8hW85z/rDCoMMVpOh5Z2AhF757EU+
fcRS9l8x3l5LBY5OiDfXrFAOtldcLCDqyAAEJBKOChNx16tABNKoCVYSjqOjQCoh8FD7IH4fTghe
k1fI2KZiE+yH5haZIrV1eWnBgD79fY6tHPY9XK0U3ik+LNL4iuTehNTKQEIjbgWQ6a6Rd8ZdAWP4
238yFMLP1pxY4wF+OKe0HurGEvhIxdAUN6bXBHQ4TWC8oIn66PE/GAy3K0pwpNjS8hWOnE2AOjQJ
b0cDZtu2DcaXIMTdrknS7emhjn0rUjQuQOSYueEX8wLDpOp1SulGUbT0DikL81o3O3MlVs1/yjJw
IpJszOUhboilFnOWdPoYTuy7rAY3abdgRc8Ijv1TQIVqW7SwfU5P69jOoNgHRBG0Ej0s5fBzKQ2k
8VSndYaeVuZEE/S4KsIkjLw+WPlYn+dGtURlU3DxUclYzq1XJSupwVTPbOpqF3jlXW5W50Dl9L1Y
hd3KxI6MZqK7jH0Cni8z3OxwYn2rCLiN017XekE/91NLeMDaCeqO1E63SPR5K/nm5/1BZV3COIc8
QobpujjLoagD2BdySO302J8LaRqpucn9/enPdXQUXA45xpQy6HkezkoQOn2YUGcC0YYCq9r51TUQ
zjVPpSNrN+dCNFp4HFB0nn/9Q6ClXA87ygRXn3VjdytJ3gyZgPV7rqa9/l0uveT3l6fFFqTIJKNW
T4dnMS1FT6rQD3gSoDBGsp7Kv8LM+KJHNYUF3gMqYYmAzuWxTCllAbGJbOp43uUKKro12jFUl9XM
AYoBQU3km62c5s9fi7iuYb/Jm5IUc9kQLLsCBk5ngedLyvbSmCLvSmx7pf9ydIdSIRo4lxtEd9lc
RHczBe8DACRGGaPJN2mcvk8z1KzSozUbrE8T0hWJF7gh8kSWcS9fHCqUfiuhFSEiSuUYPqe5UGzi
JvhyfZ5ReJqSTsxmCUzocPsBBAXtbSA3XEHDLe04M5HC6cc+Vq66tgC2F9UWIDp48hx+O5PK1T7Z
sXnOYYMXORGEjuPhT5Dw0pkJv6CXqgSsTFgpwaUaaulX73+uk9lji4uZm5nQeDiMOIKRUOcyHrQw
07WU/j0DZLw/fbbmXPvgSqHiOduFzL1wa/7v4SBVmNVVU+svLRzhIhfu9HCfisY2l2QbxxsSHEhf
+DWs7MlP1YV5VMhGlHXVWTBo8Q3BEqLWO+gvQ3tuBeZl2m3k3HMSPXKn6cfpCS6HonYs0n3AJIeK
KwzoRfAI0ZWYgIbCCtYH/xq1E89p+7S7ENBb34g6PDUqe8Hm9KDLHfJnUHr89DRlUoxlaS9CdUjr
8yGw0e+I7+AHJJvJHE339CjL2/nvUUxyXqw8SXwX540mtI8cMFMLoDn1gEqEuRSLipIDr3wNMHFk
sNksBB4aHW8sMhZRv8pzbMq0GY0YeIzVF+Y9Fxo35tB4X9z4zOtgqMXG13TPM6aSoeAm9pAYUm+H
uMpXU7Z5FCo/eGNQVyOSLOJi20oByHvUGQky2q6na0yzbTK2p7/R551AdxYWBHGKahP1kcPzBeNg
ijQdcqIXFgWv2DpAYTH5auSl83MwyuIU8yBBE2Dg8YggqGejm/UsxtLz6Zl83gCUI5BmxZxj7jYZ
i68yJEIj+xNSapgW6b+kAT2HBILurCthrFkl/dm6H8MSCQaDUSKgW0J/aelQ16ORoI4dXSy66KjI
kDMKkLWN+rIS0vIa8G2+bfS23SP+KjtDGMlnqOQmK7Hx07fjjYzniQR6y5w5nIsZpyUK62lg/LBC
GAAlMovOoMdr2dTRQUB4sKZ0bHRxOQiyL8gI+8/xWKbWRikV7TzDq87afenrzYgYlYcQLRQGwv9k
ESvaJBmsQB96GzO8AORyYT6imwKFVI2ClTfeYkZ/D0WWi1UrPWzsDA+3vOIZYZyR3Np6Cvm7ZoJu
mwjS14LEn1Fo/fyZDBaYSyTClOfISGUBTJtARoENRvSlIk5rDbslfO/vYeguzOZ7PFe1xbqhm9PR
PxOA0XdatY+GcrxERa691lpf2wU8mGF2DRpETPhbfYyJCkTp1j/T0G1x+KRrB31xCP/8ODqtgPkI
khB/qkeamYyEHlIR+Tgkdq3GycWAnME2hNu2Ysj9Bxf24Qz+GQuYnMzGoXlPbnz4HVU1Rfp55DsG
UfXQQu5BOkvZTV68R7J4r+XVSxv2L62EfY7qfcu09sdAB3ok6yub+Axd+rU6xRwrFz8QF7nJhW7N
XrlLtBAUC1i5JhL5olRZynuK/mt8ntV0OW/RzszibRxOqXyPJlz4NoWoUa+glY4s/mxjKwJVAjCB
+N7hgnjVJLfIf3Y20DA0fPU8d8EPF24ZRIl7+rgeOUMHQ80/yoc3VimNcjDO2y5odOEsZkNckoy2
Xz+pjGJxRkGyzXfh4SgVtFYvSzhD7eQHW9kahG0hozX1H8yFZ5VEC5AmhL7YRxYuCwnSa+yjPIpe
YEXX10In6PenRzm2OYB6cCSoj9C7XUQdABd+0aWwquNQinZYtgYGjBDJ3/iq31yKBaoOclsU50oX
dY9fH5o7ClQZWI/PBwVqdSb1KdRCheLc1SBp/evgS8IZVG/tNkVVDuk0Xb8l9q9hAz9vE4DzvLeA
K5FMExIOP6DQ09oRqgj9DlMtr6I4y/eBVa91Wz4vrUkHkE8nmiIPvGW9PhDLTheLdLSh5d2Luvba
qeaDN+nnHQouaLY2e0OtvgZrIfhQkZRRC6DMKgPRXVyL8I96nt3ZCPMUsYIfVoEw+L6QlFB3kJgt
AjQba58mDBKd0dPpzznvlMMwY0rcW+AZaL8AqVkMDXgGMlnM0KYOIFsZvGiTF0G5wesIskNTrVUe
5j/v83gqrRAwyYBXFzt3lCZP9WX0cOoeuQN5SKPvie97W3DWEeRGo9ijRbzm//c5ls3tQCBKwErZ
OctqeYDXIMRo9BURNBKcWMwFN1Zra1ugr7USy44OxZsdEihahtzYh5sUobYJv0ZEZlAO7GUuEDEW
N54VZulWiiZJ/1rWhsuMyV0NoIItO/fqFze2MMCdNjUYGNqAdodQoW9VxPpa2vZpk8xIdYYgeoJS
5GV5OCnLA3A2oUGFUF5q1puxD6LMTfRA+wU3zEQLrYjWfIY/reNiyOU6JhAATRwNHKiehSup8Xtk
SI2blkn3tcoUtvdMboY4kF3Rt9YX90IwjYGIJBJaomPZnqFVkjpwg7KVffEpePHoolZp0ejkSkW7
/XAJURXtIqOEpWzFtbYpg25CsUmfdqdP8/J0kbtwqjhX7HLZRIn0cBSYWRKeTyBdWs8T7werwzTJ
b89GxehsDIiG+y5faw99GpIV4+Eyw7Zn1PbyzZdIhjIoNUSKsK4kd0C/XHOsvBFuJZSVbiyzmfXq
xmZzeqLz5/8YRiiKyaRpM+yQQQFbHk40Gfq2E2OMoJptaLdOv8l3ypXsrpU2lp1MgsbhOIs7h2yx
1cuEcQr35Slz8d6wf53fvp6ezJ/3yKnZKIezGfQ6gPnHKPIOQIGNl8dGukbmxcX/xNE2tN7si8o+
Rz7fHr+fHnv5+Pw0w3njfki+eD4najVbagl71ekdQPD2m3FlnH/1Xl2u5HzgP4wzJBl6EBnjqHfe
roRW/wSg+dxb2RfL23s5yuJ6gY4fJcI8m2mLN4iDcKCTOcXKWf70TlqOMp+JD3NRwkpSo/l7XZWb
n7Hz8K7tXp++rTln/jH3PbUtFmEXIHMySiHDlBtgpw76A/YTYps3k2M8ot95trIT5r18arhFyLVw
rCR8MFzv/ET01X7L7PPfzrenlWGOBIyPR3f5OE/rrDaQAp1nhQKWQ7HIwTPIMV3dfd091+4jWkFr
H2wlXCwJUI2pFFYwj9m5POw4YOHm+2S/PV4H9m3tvvImsBHbXLlY1r7fElyvINIhJ/P3G52f01bc
iU68qbfBdXjm2cmutVcWdr7rT3w/eRFFYhUOJfTCeZKBk/KXaqP46SDOtrKcy7t5sf2XkB1VwIoo
oHNpz4h2u/OgQuRVe97Fxtqc1vbKImiYRlSb2XzQTO1H6+1DtJILGbOzLEaKZK3h/KfOdmoBF8Ej
MgVZQ3Ds7wVMbvBpcI1tY2vOY+iG7m9I9wRi0f69Nss/+eepgRfxpPdTvARKBla+yef1U35dnis/
vVvKjchuF6/jQ3Ye3ii32sPKjllb3kWA8Zsh1PN5xyjsGZQX2J/dnizP8WzDKTbZxndNx3TWINuf
ii3LDbSINKOcxUk9HwwakNtwL7kPqTPZ755dsLz5VrZX7/FjAYCGICD+mS0HjvswYtexmWbivGXL
DV5LnA/FtcgcVMe6SJ3Y0e7qWxStd9VOvbTOVlb5WFz9OPZildGTGRMaJOQqbr/Rn5JtsO23oxtv
6zN5v1YzO/ZJ6SfQtABUR1N88SCIEKqOxqqo7Qr1d1GCfYs8lTq+t1nlRtPd6aktAwFpP3VPih2K
Asgf0MLhqupNKHtBok6OoDTKFn0kVJWlKsRjbZxWYo66CG4MBbKTRj8cJNNAF+twqMSU9UHucM7y
YKlf5FaWgQdWkpUYuly9eRSVDhavgZktu6yrqNKI8H+N3FEDK/cG0UnjvOqS2hFHOb2JijR9hMok
3X55Fang8KwiaacJqs/750M2kSOUUNWFOji50BQbdFmJqWqT3iFXn6ztxeVLjgnyhqNwAxBfg361
OAe48VSTZQijY2RdZjloX9SPiL+hoVRpuRI/JFLXIPiaGkVvU9muBRttxPQ2iUbvSWuyJkdAoOu6
szLV5TvQJCUeQ1VYmHYh4pt0el0+Jd/0XOmN6RKlJnBh9K4OF0bFRCNrDGNAO6br8BwREn8kGqJZ
G7hDjc8rMtBaN0RbHE6714rO45tfW77pSnQHp21UKPoaw32ZX84/ksL+oL2F1Cs+Roc/koBIU4hL
/OBgsRAjNKzINmYU6TOFf8QI+qIzz8dC5toNu2Eltf182BQ+GvA06sFU6JXF7YSSq9CPsEOcqjFf
SsAbjw3iQzcobq6hRI+MNDNpdNrwVBXA8hxO0q9nyztLnpDTi3SgFHCd3HyMUAulT/V++iN/PteU
MKl5IRsAV0NctuR9QxzSHCkrx0AKZ9NUAwZPpb/SPvn0yOGzwapUgGTSQOYKmGf84Yj5NCeUaGo7
xxMCzx46ExHm1FdsNlR6HrZTvjESL9nIYqRe0c1P3rV0lFYi2Oejx88A7mZmKwEzW1baxqnr/bzk
dJloOesbP/eEb2osggm0GrRwzpAvRsrly6s7xzEIPkB9JCr1h/NOtSBV8sSDaF/nKOCMarxNU0PZ
f30UwM1zswDMAUzZw1H8vqM3NUYdMi/4eaKEhMowZtpfXj9VVJiIRGWNXuWfb/zhG8ajEhsNwBAn
7IvsKlFryQ0F1Gd61EPdtB287VdnNWM2QFTSAWHnqIs9I49inUxygz78FPrnUS5MZx6eLCuPhM8B
xZQ1OJtMipbbJ9AhrF9aeqNZO/jDZq4oon+TINK+F01N2Jip1qMMO9TdmSfU/4Zk/dfb8L/89/z2
7wSz/p//5u/fcsSeZtjY4m//5yp8q/j2v5v/nn/b//3XDn/T/9x071XTVu//uHot6n9s2+zXaxPm
2fL3HPwRjPTvn8R9bV4P/maTNWEz3rXv1Xj/XrdJ82c4fub53/z//cV/vP/5Ux7G4v1ff73+Slmd
sG6q8K3569+/dPbrX3/RAFb4cP/1cYR///L1a8rvfMjfXvmDsvrI73p/rZt//SWo2j8pfM7damDD
8//jFPXvf35JE/9JCUim0AayDdWXuUuW5VUT8Nu0f9L9IVoTQeeADezor39wyv78mqT8cy6Yzf8h
8FHQ1v76Pz/hwXf7f9/xH1mb3uYh3mX/+kvmDHDEPrwgFPCq0oyNoQ/NHwfBYXEEByU1EnCQDvpn
2XmumIHoxkPfbzUWbSv7/nSG1ymNvLQz0bf2kTJ61KGH3vRd29x7daVuDE3APyeOarfI/GwXhME7
5ITphkq3eZ5y9HwMREv9QixQMbNjuOib1GqzrRj23Q8x0LybvEpL5LcwQYu0TngLLal/1bDjzQvt
djQ68QwuVH6BUbv1iGjxD7CUw4sGaeZhMDLvXpUatHCLVnqmQdACESiq28QU3NT3fmHYkl3KZVo9
NlFgbtE8zn91ntzBLMLvEfPzrLyxatQem0JTLqJORPwWNofddwjuYf5quEZkYHaoWa10kxhWuu9b
Pb5VhvibrJOyonA65VuvbXGRijz92is83JCLMXdRMKruguyF4nPvIj/1gjEiUq5yjjVzgbfzxmxB
+IfRH3uo8Hsl4uWUKL3/OJoaDU1uvNwx0vS8NNIzPRlvoCj77oSuPgJXWrNDQyrGOzKZZSeQLXR7
AwcTVMimdJPHhsIfTLIVYZi1SYauc1QkAniZ4d/r1rlUYnDpGRsDN990oyiN7m0MzKGTt7g0kQvw
xUzcI+pcWejYjtENVr/2qOF8ghzxeYRQ9lMT9z0mGHF602HfZGdKbO3RS8K2tmR53LEb8fA0zWyb
Z9wcohQXxm5Czajin6btK5sd3SlD9EWcRvCY9zDcBbuwEeJhU4l9exlHb1L1M8hkWzYpgKCzu8fj
9xkX+e+TNGFS5z2pU7iLvQz7WX1TchzU4DcIlHP05ID3SO+inz62EWQyXwnPsFg8C63szK96V8dT
E8OtrdQM12Puo+mYXmBJdlGmwR7B4RqXL01x5bzeY97pgNdFi6rcllKK552K88H4rQ1Dmerg7BaL
CWKAYWGBsPSIYe5DFDRIO1Lk23SReSULRraBKOJg97M3vBgDWeusqcSNiVhuK0NBl7tnQwl3fWlu
5e5n66l3ggYaVL9Xg+/odkkDIDKE1zy7FzEyGHgr6WHjX0+SsWEf7pCcd7H52fbJqNqhUmFj0d3V
uo4BhTVstVbboYHi+m2eOWP4PWmHvRYjW2uW1zS8n4wKi6Zi/jMQhLGTxndE+UI2f08YlAcGpsI4
+HhFtyvbXNqBduvc0ooey0KJtornPyB3fNkmSAWKaln8TmK86kzhVh3TTaJZj01oPgYiOVOPhv8m
FIq9BH9JLd5DTDq6CaPNFJ1Fu8ROG3BqjKd3L4ob1DMn20A3tO7zXa8kvwtEVF+y2VBVj9DTVY0R
Mej6u2ThNdfjyJgK+1Qwnc6ytkZC0p5P8u8RZvAOByxH1e4a0f/Fqf0e4CEhoqnpWzepejXFyruK
e6cv+o9DLlmOleF8pGbCTR1PAQKy2auUCLHT+lCR+iG6D+IAXTovufFEGavMGodPvMNtwTdvPSl8
G6I8REC+v1Wy9m7QtOd2KL9rqFFDnBQu0Uf9hq7jhVk0ZIpZfSc2yTPu5uzP+Cof62dPzs6ABG9a
GFWOn9Oo7hrpp9/Xb2hyPbXeFDl1E+tOmgg/uU9ead5dSK28l3vjqQzKRzPMkcTzoxcvk9BKHmS3
wbSAHWneteaAo4aw7cP2pmt1B3ZueZsPvH+BY2x7qkR1/mbmbM/Z2WiqxQu9uQ2Uyc3ylyHrthDw
L/G+dGLhhzJAs6qwhvDN6dXzCDl6tLPawVZUNM5R3SvcGt/4srgOLFSgW9Wt9fal69PxtWn9rYwY
qxw/Ft6FSBgUxfb3qDe/4wjpwwyJzdHwKTd4eF2V1R3VSCC2bIOpanDaQkd02NR+8OLNQqmK5QiZ
cMt9xJ4NLgRshTWPDggcMbO0YqcXfMGRmjJ1NNSYS69+K2E8bi09+w6d6hZNMURC8kdTHxyvq3+i
jr7JMZN2lbA8KzHFsnEm3Cp13zkJOfekdb9b2bzB9O9plPxrAJe3nhGcDZOXYTTZuUYRKShDI1Ev
9kF8FiF460wtOpAD7uxYDeDEBQfBAd9YoqQc9PjbR4++n92mg78HpY8Gv9T80jPvYRDrXwZ27hdp
FAPps1AW78oCxWbvrNF3uNBehD2CZxp6wFKcytsRuf+th6KgG05nWnYVVYqj9e2VHxW/LEvt+cfR
5VCqLHIqOhiNyDbt5BKBN1w8xb65Dsf8KUyLswZTTUnkSxSSiIUFR/dGTtkJYn5ftxhPiqX8fUjr
5rtI4eb3UIwjGnUgVRKr3mMMgbleXlGkLrAuREYQkcB4uCbIvEn/m7rzWJJb2a7oF+EFvBmqCijf
3dWG7SaIJptMAAmXSPiv1ypeKUJShAYaanLj8j3eMigg8+Q+++yVlw8ytYzHkURNnaEpBdo9B3YZ
AcUbucbeA1s59mme1ZZsR6nLD7V+e12VpA75wsMz4Xxn2AeXtFPPYe4kJLz/KjIwQfVgDYdgareW
+FW0quNGzDeRt27RmMEBNsHBUd1JVbP7MLmWOEz6M+te1eJt0xs4vIK00/Xu1p8okwnz5rp5cRmp
q3bFsbPKA0ivHcS3rfQ/sqA+mn628yBPhLVPbP91LEOiaOvTZIuHqLFIypWEw42E6b5rOvgZIfHe
kSnmLegAULsQfnx9sgkwjFhsrZLfjyC53jVjkf0JzWte1ySFl3ugzltnzO7N+hcE4w8S0jYtyUHT
LC6DX8ZT5r41kWIprsmcx9cmp08i27czlcXGEiS+Fs19urS7TAcHi7zpgs5+NLpHDTticZyzZ8Hn
MJgV9fIdQKxd5nC+G6p3CQ5igLUId/Su7dWzGY6fJPKercmIS2gonXRigsl3tQV+zBEXz/tZNM7V
7AjBI/B9boJ901iPGbeK4/wZopSFRZxacrhq62UcZgJwBeYe8XnL6itMEA88Onq92n350DHmSgSq
ATNNYa0H9+rSrnJInCnASYQW83ZdOMeFzgeYAfrFvLEMgCjNcIkEye5R1jQ7Yyhhza/LQZO9XA7u
kORAKu6oLcstu8ywHdrs9qO/sCPFNzgDUGjrHNWEFs1t/g0DdHlw22Dnp9FuURomGPSwHbOSv/y8
vKtzSQVr3xJuB/+YrWo7BvIBR/muMu1XHCuJH2Z3KRFZkx9uoKO2d4Rl7HJ+ooGY8c1ItiJBuZAd
svNK0G9nUOxsQV5lcbrg01Wa+z9YRyvuuvxFWX6ZTBYZ38aqo3gMwRJIUv3LravceLT7LRC2LaNL
saKe2kwcyq18n+bzvvasn4TnJSQkHacgSAryU8dAkKZpfOV5mhCXKLbE0Zw9aECFW9xnaqz2Zhfs
SjgU0AZfYDjPMU7BRC3OLSb9ZM1mort1lzrRkdIuIYw4jvwuCcK7vDRih6qkZCwAsCwYHHLSHSv9
SClrraYFXdBsLcBNm0wu+x5QmvVuO1RJsKfm2DCGrd3neivJj0GfI6zXx6QqXHLDn9rhnmp2O3rl
2R/Ab/YHyx8PDk2i4gbldYZuJz3MEOUsEjwYVBL2AQdLXMnXHriH2zUXBxJIEpZL7BThLueCyCUc
Y3qi68GfXqr+vV32rfkYLq/jkh4wMm7UqnZjVr4aOkx6sFKOAZNhtJy3wnZIbrlaQ9Qw0febQAYQ
QAQvII4QPrXPfM5D00c2+/s1Cl81C7MI/9hWG8+lOlqVZ8QiBAyb33hVbZxT0rtTuTVG0lrDLCFa
ZRMNOKbgsoiSFKRijoXMd9bqswirZyjRfUIhDMfQyD1K8zurfKmi90Idp9q49wDohT78VxElkZ8w
V7wps3FDnb/JZUqMFJmvW9uZ8riZeNHOIE/9tldaO0J23COSr7r9oHvgGPl+4A9GRjm/nkFtxWtp
VydowTrW5Rfwmw/NAx/AVib4unuuWfcncCWjYce2lV0rZnBfLNUszxnJpX7w4EXZnbYgIdj1zu+X
PU/BMWurg/a66egLjw9divp316rgIMomYaACWkxxXFpSxBxy8pf0SfevFQCITeS89oxySovwbMvl
FuiLl9TJE3Pi17dBGOfwHthp9h28Hwd6GDQiW18gQ5BV3e91iTGtHkK21V78YGF5VKa5v+U/l4Oh
ktml4ZnaqHisJzM0Jm21Oi4XODRhGkVJ6lltki/LS2ihZE7rGcDWfnSsejs0LoQc/Iwny4SgZLZb
6VTQd1P4tExk7Na+ix0RxfmEZr4Cjjn03VunqGZq+wRMOMHBB6EpIxDongCYdpsHtJRH8UQyf3Pv
QZ3c+ASPdTPLlv225vAIXOO+0QvPcBRPNY2hvN1EAuCR9BLPIFC9X8FdZKi9dkMN7xUhxqFi27Oe
DMUZFudxMZNinWIIe4JhmHsl5CXIfo8+cYLuz8H4mOa8hB9c7+ZsPcJeeOqd7kwG8UYvTVJEy7PK
KR/WpxDoYiq/lPkSCPII+LVyzsOrqu8naYzPTWRX28GbDoza7Lqs4ljJCkcPIema+WgV07qpxTr8
BlzD8tIMydjYDKgF6tQQhF35o3xIQ9hzS/ohg/DYU/2bMwVnXsFEdYKNMtryHMzOOQioVhnKSjJw
c6cwA8AUDtDTShbqxdPhxuYQGxMWq+stgL+i2HXenLoJx4tAnH1R+AvA6Vn9LNdm6454WradR7hR
PI1FChxiLKpXqL8DV7bgCJn3v9MpvICC30Uil4dKheWhSF3uwMww+8syq+DYZznDddVsGvWBYdlB
PMzV0OrHMCLvPobXERindjJPLkw6J4BAB/ZroNHnU0RTiV/7miRzESYKDgnnZgN8nEjmrONr93Sx
PaRoe7kj3jxm7HNXsnWny4GwuCxpO0h9dMP2VTlwO2fMgED7iEZsH8zbEtdHK+mUdhV/fWQOFb2+
++kjE8S2IobUSfvyfaVFcNc5aaW+xNJlU6zr1Jc7f86uzBnDJKnAwItETaYwYjK/c5GY+HPY0yP7
FQFkPEEzXh5kH7FCzm3zUrE4Hvuwax6GrELcaKj+nI2cjD/zwoI21KnckB8S/l4rWpMMeqbwZgHM
xybEiWzD2N/T3BfizeMaJmnd3m7HkV95hawrNRvBIvoo0SRrXUyj+SmNyd95TfBEump28Ee+MB0o
98ciwzoZx4zkapPPT0pGCtijHU+rCOZ4NTjB5llf/gRbZcCyof3Jub45B9NNWQqq4NMsAD1sqDCn
F9I5ghsExKZ3I/gzuC2Ek5Acmefb6Wqvgza6MKfKH83JOIezz4nAg6dLDQzJ8lEbOroA40X0CZsl
e4Q/Sx63RuY/hnBI7iUb4L3U5Cj29Eovq2R7IKA8P0OrC+9IBOEiL+pod/6L4zvNKWsH/6AZ8afP
yJFMyuhb1rfoR55m8+BOhXkI06DdAmf4hdTVPeFHnnYu4ex89Lr4mkDeJCbjmjEW7XIfGot6nmCo
0NnPb5+p7/qj1j5/sVO8HjpRMtXFGG31wqs20Zg+TJPxSr8ke9P0mmAEOZTst7fUrQr306jDu4ze
/S4YVn1o3MWJtSf74zT11NG394T8Ob+EazU83JwFd5Jfl+ogzx5BhGaPrTvqg+obuZ3L8UhO+bdp
t7zuZDoxQ63pg2uv4d3kVKTxi+j2r+2AntnytlM4pQ86ivgo5TjtGt9wwLWFLSQXPqgOVPZopmO4
/+eb2mF+TrsuRdZw571W0bf2suJMWrvzIcrU/hB5BUMuG3jh27VtRmhjQH95tKquTZi3CRPCE3nh
rr1OE2mcovVOU0597+Zz+iAVH7vxNQfpyVkdChTDomZd37yhmvZtazxrXfHFHO4itVS/YLdk20lx
gc3c+DYF0FOuKsYWO/o2Ix4I0QTlvrFDB2RtxP3C2fKjqM2nvzfT3w8ACOsLVudnU+RohOR3P4nI
5YJHxuuU8sH/frjGaMJEVpqvcLtAbsarugv/m6bCAnrA4oAVHDKswgfNsZQcrvShTJmE7YFvbfR8
29odn2IwmKOLBhGYhBGXoaQJsuP3gEwyQxWa162uhnDvjvw8ZRF9OiR9J38/Jir5N9P4b6Ca+Zhj
5GwBT9WElE0ROFLx9vfD9WkxAS/0vSceOc5BtyhsbTrdu7uk4Ya8+XkTlOGJ9ffGkgVZJabblek5
Yt2uHwOMJzxd1xqfrpLptwTmBbKA6zKtZBWH4whJWJAmQsfqG0IZv97CO5Bd/9pZ2S/DL4KtGxqs
iW4wJd3t5r8lGu8KHnjuJ+PbidJXHfAcBWY37SjROL+hDG5cEuob66bRAp/emLV7DemWkOIzbAQ1
YJyla3noNDP0f9+eQemT7Lmf/n5LAvB4hbFOD3Y0frk9L0orO9ro0ucRn8em364jwNmJLuYW2iof
xS37Y93zUIeCr07sTA38ZT0BzuYL/n25G/L69qm6eYguQ13eG9mi9rXigfp7QRrdmgf8ufyOt2/Y
rGb6QGpcm0zg6k+uHsunCQ5oXPezcTbcKbzDTx7ujbmrT3JqWC/UlD3+vTsntc4/MYhDgLMc46yF
GV3EyPtPE3eGcNCr//7ULqzpTTv0Q1KbC3AxGbD2/H2iRMeK80+LAuoY0rPO4RhL7uJoMJ45MqFE
FBryXBep8MUKaVpqcN6sw7clTXX8P0LyzcJ56d4hYAWPQ/7pdzZqulenuxzm7csQCe+QStG+9OaE
3zq3rFMRuUYMbaa9zPZgvkduwdI2HG4ye68oREXXmBCXjGLPFuQ/dmtlbPtJPYQ2yd3jDm/uTivx
NErFqR7oTQo7btNT+UEF0chUmfengIC8Om1wXFbnt1855zaYn6Ze/2Zw2UqMsElCHUSxld1yZ1uY
te04HIHabK3FvOvcqTvwIJz7oTVes5XxmnleTr0s1MG32NFU0J1EU5ZXgl1I8edfom76HYXjB8De
eu8r/UW+/WWg6sWqcXCH9hMw2RW6lYA1KjlDf5fpY4TQVkzGTo/z2+C4v+kwwDfVX6xgV/rE/kfp
eb9qqzjD2j3WDqxte3qY3Z6z21wfOXM6h84ch7jx+4+5LdFpldewHKsHwAuUivXjIPpH1ea/gnQC
K96aAq9e3+0X1z+m0I6DxUObtd7moXnu3HpNOLyskbnLwuaxDgNCxp0fme8fvSF8c/3m0jGz+jiP
KFWiBRu3NUhE3ooU6iKHtW81tQeJ5WtTsWGh2rTuJpLLa5cVPI0i2nee6ri89msXBfSzvDtKoi+X
wdMi0/ZrVDu/h9w9TFFKDpT9lE/uznDKJPWjTUTCWtDN96XJYLYEYL31rVbtalXAGCzUD1gWBgeU
+ywrQHSpOOxBMHXukeLs0yhNklVchj7M8Nx41pM39aBxa2tOii6AUuYu227IXsd2eZ+hEsTLxNYQ
DhTIBGTGObrYxmexyr38VPu0M0wZeuBD+EWmsuWgXvcJfBMrHpQ0D6afOuCsm9dOt+8wRf0YGlyR
tEZU7oKKpLOp89zNwCoVR1PIEbkpkCtktmFoo9/2oyNiT87Lsx4+rTSMvZZvY6egSQcDvPdshOUJ
0Kw8gtK1Di0P0yY1y/lHScH9OQ5pcTRWZ4g9KOnHDuranm9fbkAG2xSWIcr+GI4PplGWm7Qb12Qp
pLWvVk4O87LKfdQ4OP5q4xHGIedsF1bvqP2ElmQZN4ZyX9RUf9PxKU9W6iwxoZT2bmSl2OGiys82
ho4NRZ5+Gy01xKj43bWBMRePheHe3sDZT76Wf+Rk4vgjCJdzFBPVe6v15H3gjPI9Z7r1VNBGyhCg
op3vc7zTbYEHEXPUSXBjA2sa/eCoPYt0bHJHXkXo63jqqFvzKYQcBhUy2w4m2aydXwMu8YjlvzPT
0iEI2ZA7MVX8GGBaPmdiNKjUpIuFqlQqniGs/GJZ7bYhODGmyzPAWKVRmJ+NB3Vm47eVOHuipfeV
9Xm1E53PIpryA22MKlg32vPbu37IaR8uS/BaRMYNsxN6p9KBmmi5xEBtwpZnl4Q1UlcGyNob21po
FQkKuE03MTKYE3TpZxHBqGw+pCnMHYJJ2oBwGZwzlNsIeieAyqjXdTy4rbjMBJ9TybfVVxtm0uJc
Epln01AWx3L7vQ3V/I2Jzzu2zSxBbFQYw25N643nMUG/mYaAGxJ7iBODaOiPZg9leb9aC2KDGxQx
Pozx6DfMOScuUxfACRtqtJwd+EJwa/oOBKv4kmQIsx0Z5RDL0o4uLuSiwzT74R3pFOXeWNvoGVXU
4r9eo/Y7tKZ6D/7F+fhb8k6TSzFct5G66cyt/NC9T4HbFBA+vGAyJTCgeRXxP2WrZefncA3De1dq
9kop8z4BVYNWWhnDmtx+Akx7bJkI27R7aID2O/yC6R2Y1AhqXjHM3wLe2xcsDPteihs3rklBKqDd
Tk4s/X61tmHed+/TfCtJw5Ii7Z9CW1Hq43cB5G3KAYCqqKnxhVeXT53KxX0j+Q3K1Sm5e2r/0/GU
fsAY1/8YbbcAP5amd4tfek9mlVWHajD8OFfgLzal7a2HqDMzeot2Ye1Xe7yp1XlO28+ewk2XOfVe
SvbODEzUWo3BD23k7d3gNem1W/N5m62I4iDOxcMyBNTYLfcdkOJuZ/beZhBR8GRjVbmrB3rpSNx9
FGc+bF+iOqoI0Sv39jSuiVkMhlCTWJNnEoHEG/7YzohxFLDXIc3X6TxTW3PmrtadJic0dmf0qpVo
9X0FyPi6rjZn29rUF4fcelrFfe4h71na+kbCdi5uZZVXGsAaTd+OOF7AkgVJ5/GIOaNp3Bu0xR9W
sYTmrqHR94RpsHxbpib3Nwy9N9sydPQHNLrqt55Ftff8hrARvlf/Kgd3YjWup+KpKr30kPqe3OfW
6r15nkHHts2H/LsMTOyKYxBaD5gY16QWvvzNAbb/1n5jH6e56iT8zEF/WjClg9t7wmDrcvs8AOsG
KdxZzAhE3pDvagCFB8+aaB51LhdoFCiQc1qKSyaasGT3not667bRcPGCMQBELOxp10meihs1N3hv
jaK9lLNSYxLlbvFT2ykqwjIWCgjkGNxX4Wh/RTW2tU1n5/IaZJkNuVQI9wY/uym6pNbjA29rSsZ+
4t41jdttf6vuW9+UZwuiO1DVrgdcq5XLw8JQO7u0JcunGtr3XckT7G5NQkxz/lksFjwKJ7wf0iG4
SqNtd04xpz9o1aHMU+bfpYZR7ERbFsYWLei19EHd/4w4aXOSIrXTvjS3o8o2Y18N78NC8VDVSwlO
jHuAlqXbSAajW2emNHFFYJxJwYPJ2FD+MlalFol85kDd4IAuu1PUTNZHYGXozu3YiWpr+KNbnJHf
hq0GXqrj1SpkdYGmmX3nczR9ZaIsXubBKm7Wz0D4MZWYhzmA35O7i82kidmEjB+A36DCRWbKiWto
GyRFYq5PhrGSf42cQtc8zGzvYkm+hVVN61WqqsKSOET2ghmHiWP2aiTlMfW6t9lNaXQWZsAXl1Yp
vo3eCj6MBdYzNtguyS1GFjdtTzuTo5Iuj/AY6yNL7Uum58elbZSDLOG2W4CM30BuT1R3z7CRmkf5
V2sH6jfi4EOcyKEqFiMCe24s/lPFUDlY0Gn56arhuqy2eYFshlrIQKFO1/C2qPvS5wgzyoQb1I1z
ZxSP2Ki9Uwe+cG8qESRjH3oXDj7+I3D6db/kMyajIVOPADvd86gC/zPwwRKq22IE2J7CMqy78xpJ
5+ecg7SdqS9OFRcaxy9soTIeJ+8rn73xXE2D+wvfQEeFsfT1cxfac73rDRQukhuqeT5GMxy6eNU+
/tU6K6J5P7VlfW6pAtI4HGX91g7D2Ce+lc5n1kyxzxz8PMjtfjjF3tgASdYYX4NYClT9hlibB0W8
fpOofFrWLV2j5tnqwuCXp9HLAFVan6M1jIdFCdHA9QX9kKWB/eqQU3Rr58vGiYPZjn62TS03nk3H
pHPlj1Tn+rNpC5wry8/BC8InFrmRpxIc7IHotOUXDu0QAHPe3ZDoHNc48tcGpQIxBHiT0Oy5hcmh
CIJuPGJnFS9rnqbFvp0j9dBy76Jfe8UeQGABDAbs3wMCL8eDeYQp2IR8QbdkrafyyJxTufjo92Ok
kgpPOOsM8+BfRq6z/TzdsK0Vwpdbu3c3N0RcgpXfmxU7BtYBjkleAOC+7shWlQiZcUqCHVWfVX2y
LA5X4Yzqspj++K6l/S1ZxqAL55D0SKOOEffjUVghWS0hbpxIV7th9kik8VX2Yq+F/+l7/SlvKP7A
sszyYDgONY0n8+scuemvSFlQ7WvtYDnqvCNaDnWNCbJPhv0DRO36Wc82m3Tt7R1szptOZXeWNbDP
QkihA0MurnhW/vjWiwfbXUfkMuOI0ami+0i78XE06/Fe11P1hAQaHgK/W05mOTT3LKBOkuaE53RN
Xu5Yf5zjJIT8M62zkFjn3Ds4pf25tJWBK0CJawqBFjaC0k+VIRLiDAGXowY+1lPOaSZKq0OgVMn1
HtJ7Gy+a2HA/eHHeqvIyYwy9w1+RdOSCbDPDrnZKrOKCKI8NxmowhpS1lzizKeMBlvNLP2G5aSH+
bYdo/Qik72/h/qbvS924exV6Z0PLq4TPu41ap2IIP0VaJfIFw5peYpFm6N1gFg5WavvxykALZPb+
T1ZJ1vtWfGGazLnVwVU0pteC44hIwDCsD2UZT46y2se+HeWTsJn0J2mFE3WT3otpYeFqjf61tTpr
46q8Q/xOvfuyL4MPzwzShxnT+B+xOst9VsoCBnTGBAJ5SehtZbSndrunWise7WAeDo0FLRZhrf/y
Bm7z0uxBihqDOqVLTYMYK9heDEKhRrvWXWg3gmZtm9LTWPmHAHmoa3fcI8DODLHwo6ddT0Rb167e
xQDed1AgheFxR0LsK4zOsQMgFOx5Y1p3gEiA11dNBfl+thLOT/jx2ilM/GmJLTKt5dC+FK7cCxny
xE22m9+3dKBOpXa6K4OXzrYiyuKll2o5UW/5nO7Rlv5ReFY2qzMVFmpQaK1/GZlIvmQ3P3Um7xP5
QhwXRPHExZaQ6MVge2crch+6sskTtEq168lc3PSZscTTVHcYmntMIrjkH3z8gxeyTPSp7Z3sgU66
TPomW+4yo9RHGmHrwQ2abRo6mdguhmv98AurPq9lKo79jAULOYWut2j6/D4o0arsqp7Zluhk1JzO
t1ZnlA9FV3u7G8b2vqv86DzKKL+o1qCCwft/HMo23BGkTuJGuizimKUt//FkH4a66u+UpYe9Q0rv
bLLCTV150XQ43K1rjUP1TE+FOZXFCfsFTlKuic8uaUg6XQ/D2/HW6aXtm+GSh7DL7ylD48bDjeRE
rG+CQy9eT1qoG4YqGuihmU1vy7Cty4QSAPiP6oR0fASndGzLk4m2ieNrjS6BB06QXdcFjyxyNrtq
GNpj5kcMeGljToyJpq7XqvRnGOTR/VrNxVfXVf1xdFzUYhhHLU26SuDa860ICRL68FOQDeLb5dh5
WjI4a3IBEntB/EsfHBS0s7tYqPlLbb0NYe/QGkcfqBXS4YSvHGkVNbBTSKBh2lz/6opFh2ZbV+i+
ODNpSTjSnMi9npD1nSbcB4PdvYsb5dsNEGhpLEUXhL38/LfhUasOnQ+L4jEwaC80nG1Q5HLOXZpR
Dd6q0HxYwgW7jdvA3QRCR9N3ynX5ZOIo3TUZxlMpZE+9N9AAQZGi2vkr6jo3eZ8kFERevzN/2cFK
EOKE0aBfvsxonR59j4WnLDNOyT5xdflEvRwutx7aJHVsaNd40RwTd+DHX83gOde46jxzvepovjXz
gEjWCxpNpILNlIEFm+cKCK8zPcpi7nZdlOY7n4pqgySpTni+ggeRwXa2BkoZC+vrwgaNz1IH4X41
gtPCNOEWpyimyraioklBWEtj1lDjQEbi3THt2HRwZph9qHfEc673hjnb62aI1BlEtU0Jy3dssGyz
Uy0F9VLgXZ3otHrUc7qtsufFC+dfIuJnHSqNClxlMSdNwpUjKmxtMpLKLmoXX01dzy+yWtUzNVR0
oTlXPrkmB+S/RuFacWHNfhTfnbQptMPCVs+a8IvLOC/Erhohd4vpo7UjweZnN5w4B+cDDitCFroh
LubMTT/+Oun/TwMGD+3v+rnvfv/umR34nwMD/23k4P/vkMHf/Nz/fcTg3351v//rdMHfv/4fswW+
/y8ecoJimC1wbYo6giz+Y7YgcP5FvpNpM4xI5QEVjvmB/5wtCP5lWc4t5pMcK4/gkhvIQP/nbIH1
L1KzyWohxS1g4AgI6/9htuCfaMj/OlqAZslkCqOzfEBmz/5nMruYCaGNJoEwUYwKBwlLEQKYqr24
5czebKQ3YMOTAwJO23LCSIs8v4twlZ9o/vRXGUn1nqoqeGjXEI819LVnN+LRHppyKjczMN8cQ/yg
MVfKCVNnW6YH1VGS1o7RP3rR7KMSR9LdW8FIKUlFlvVAdhrDUG8MjrXvUYNzIS4dZfpbq6xCOkdu
+Q2CxPvNTd3f91hJcVgB7j7x1Mv9yrnnWgYLK8fUwtp2LTAebWbypDfsGRvm4uSupKWxZVaySOxy
wGTU07nlQFSdGpfDwsWUo32ZiqF7pFjLtnVZyBN+Bv+PN9ZY2pSbRg+FRBrQpQWb2lZ2eSnYQI+l
oQjMs6YfNtlThGE4VfpGBzS9dIMvTkwp8GSL7iXvC2wxo3JOAOE3llv1B2Nd8+sKo+PULlb2pGR5
FZmWSet04r4dc/vOzUf9lqq1PsxhTiPCAP64mU1HvGq6I2S/cvCNA7839j1ocPZGiQNB4nYi96+N
V+DXtAMbebDtEjdNYzAgpwePoYJ6FCEJQ2zR9dAIokLm3mbxoE5ofUT8AP1sq5ZxPQ41BqYKOPRR
ZdbTuJQnQD5vPf6d0CmugOlgW4CA3tqyHUgP6K3t6uKDzVkDt8zlFhwNzRQ4eokaKeZ2xg3u2tTv
TnkSfY3vrsL9jVBSbzA6qZ2tVpPF0lfxony96/sb2I8NEpODwZxkwN6Rybz+iYtsSNZSeebWyQow
4Aum6I1Lh3/rK5rOeKierDp3NiHq7Fx5205od0vwt3paOpO+pzTnJ2NNg8MU9EikM99X+mUBeTwc
EwKr/EfeoXkyBnuOpbbEjhqD8ZieZmox3to34djEIzdX/1hRujMmEHqKtC/N0bkIsnL0aD1UUJzS
weqLz8rrI83wwTRFuXcvkGx86hDKKLQ8FZB/T1+Xs7G7kwpYAoY7nFujEburyhrrrrXATM83w5aD
Zrwh1UNO/dOSj8uan306pdK6Fn5eHydfidjhPBq3HV7ilmzB34hyvBAy9Q47ZX4Wy9h8+5glf6SV
P8emXJZjh2r7XhWi4BjIBnPFGFltaZOrJ5yI4ExUlulkCMPmqdRFu6Nlgyd9WFIcjt3kM2xAKb9x
LGV8rGE7nEWJGdJngOlaznZ5T3yX/CjTINpz0G9/1nZLI6dNg7tV6dXEfJFi1sNM/MSxSo0bNFz0
P6W0eBnRds/+2kU0CbKQRWq6hcSG/eDbmP45r0t38O/pq2bPnKkUPosu4uvfHLSitOKgjGqMshwR
k7VwPXxdi3+w8WtfJ9zNTKBEL07YqYudce4iiJM0VpoaAwZfs5RPECf7LQFPcjPT/Pj2gnx5XWQZ
Whsj0+rCPOPjWjsZdhUeGJ+hJfb9oXoK9BpcgsFskhyE4dV0BuctaFZoQqVZOQfAVN7Nvtkxu4R+
xHWswTz8ySjZX7oWU+hkIwJvdVHnbyAX9TWbblZ+F3Ho2XTzLEb171i48C681lmzbzrVAtaxs2pv
F3MRg26EaZUZRbRvg3CFwcO86IYc95EOml34RtKYhr7PEAVZMUv5OPf4acy1oZhACMGZBMUWB29N
yzdO0ecf1DjYTeyqaNnmNuIRIyhT/imgcIM3qIHBiAa3RSZuBgLGYPlz0bsvdqqjr4qh6XRH/6Cn
gbJ4z/As84O1muY1ohHzvGaRc6LKdzGvRNZjxajo3axLm+4rJdYG1oYTM0gW/FEcnTIgDu14XQbP
Tvwil3eSI917TsCH2uezEdxPjrfsXGcej6xFzFHoYRl2AXizx9lSNIfD2Tvn3Cu/GoWvkhLKVDEf
1UdCGvKqiF3dOkdzbAdEE4QlUqoQxOzgJ976cE9UNSXijA2JvzJieR7YKmPDauHi+g31XeC2h8Lw
KP5Hv//lT4O4WOyWCMEIozXMdo66SIfoguF6wsQ5PQaRJGNrNlICZJjV2jY3az1hj9WTEVk6wcKC
BaHL8+HY29K49lbIPG5nO+1vKF3NYdbZ8pGaXXWnHHbpbTuJ8E7WjBv0Sz3tetnmxTb6d/bOI7eS
JGuzK/KEm5vL6fOnFbWKiYGMIF1Lc72u3kFvrM/L+utHVQPdQE0bDeQgkAxGMEgXdj9xbkGbgpXx
HTYCeY+YrJntH8ZY529otWSdO2oBq97wnN3sl8njvFTmPfZYvetFnG18w22vPHrqk1nnZIPpAazM
oEy1sW7ddPF+B3Mn3EMbu/5n7OHdlbEyr6Pr8V0tstyc18A7idBzyP/sK9mTfUvrdaC86DqlsXFx
5oCWUl0TxKe1U/4p+nx6tbmpd3HMS41Kvqc+mBIUWxOWS49ztufwH8pRhAWVk1VlFbrAL7GPjWnd
BZkTrAmzfMDe0sdM2PLVCwb2BPXaF29sHyauw1v43Zxq86ucbGuziKx/4anXXLNE+Yfaj8i+N+yD
iGPmXeEVL8JNr4gd0VpPgXOqHTO7IEB1W53IPfyrp8RHIOlctiFt87g83gCeKnHFpZ+tbs0o3WEQ
2ow+N1z3OnWVPpmxW+widKCdh/dDNHoyL3p0ENqaolo3TLYH7mGTxXVWvE/N1j0mtp0jESfNG1Vq
EbZsvt6UrpjPbBCojoNJ1ViKDkFEGynemqG2ipV4T0nqBhteU0E4u6QBxkzMd3UaxG/FWNfXYBjL
J/iF5c4Jcr0TGa2johToCa7Ktj2VyeOcVsMdfMnk6vjA5oTbb7nP2j5MSYZj+T0nUhCGDDazj/vc
lvGlIjLmF/EmyZatoxo0XX+PXwRvYFgN7a9afqONu3cwFQLmKaukYsnqmXG3eOQrSTVI9SDMLHpj
4+xu9mZsWWF990B+Pyr23V8RzDnuiAVzvF95lUGA72wDgBSXggtvYg6ykoUy1nfgNcG3hCsSCrtr
SKGaHZ8Qtea1CyoAhJnlEALwurNV0xgTfdM+57qmOOVH1BGqJXYH6nEq/hyGejkUTkW+u+FOXPcz
SqlQ5ltVtWptV8myaqx+3EYmAYWFicvgqApyGLcS0SibjC8TozAEvt1slM7HjQA2seURgAuNankf
ecm2QlxaUbSERJ7O2Tu5om5jkDRf1bZKjhxQx19jbw7btuotBmPX2UT04P50qGn7pOiWaxkNblir
Obq1j1zUCk3iFZ7x+qbacIxLdHBpM3ozHVnIB99kLraGNNvlQCyPthHhysVW8BgQyti1XK4HtrBw
LGRbUxK509Ftcxm6Ueaukd3dnTtL40iKqeW3IMIOKX2mfhIWAXqSP04VsfR5oMTRVOIdBfSZLO+b
EUGPqYPbOZOGbWgp4yT70V0hzz4oSaSn4amCUIsWpuJ2WTeGmB+J55D6ph28Zqe7sRmHCtSBUb8u
Y6nWecRPtCw9fma0q9hGOHxL2cYbjaa3TuzxYkTeqR50upGWDyY88WlYFPrOlpzPvESlK+yYK/fK
FQPmIJHR8W50FHbOwjZy+7bizEm+UsrFK7qt1jat+d0kKVbCr80PqqnfdVK8uHVwNxOt3zdRPoei
KJpVWhFZrVEkV6rMev4fGCa6wAtgkaOKZmaVtOo/TK2qb5pSEwl6bYi9JjgX5jmYGo9dphtipHpb
tPavrg6qk86jYivZ7riVHonNtEux4aJoCmdtgsNLu+fejpIr+XbqsGi/HtEkOjVFz8dGPC/bOycL
AsnQCYoe1MMITqQ8lMuXBVuhbbnkU9eCfE2UIM9ZwoSQEodaJXtYBlmo2GxEl5nvm7DUqcsd/zHH
99o2ZHc3GHvtYcocVK4uDg4Jgg/SfSd2nbRmBMrcPi5xbm7TrhwIpk5VOHSkyNVEG8vysu7JZSf7
waC2xaI4Upatzzk87u/9wnvF66JB2C/ZJsK58HW+jsTPrA8sLeO96eXDc7/saOyKdR3lA+ksChlS
0hOs3ftU18PGXtppH3VLSKji4NrnkbVn/Fn+uDWLH8OPEFWvGfsCj7x1h31J/vKJdQfxwbZd8zAG
C8WxYhJoVIKDXWgr2k3/uZzy/zyvgXVYMBT+z2LKY9V+JgWAzX/gH/5mPPzjc/5LUXH8v3wUEYgy
YFBvugmohP9SVFz7Lx/4Cj16uFV/CyP/FFScvyw3AOHg+4BiwD67fNJ/6yl/3fQV/kTBlikbhIv/
n+gpgjjtv7EaHDgSxJKFZZM/QO/x/v74v4BMoilFdSCaxQiZ0GzLOst+QflHam5dv13zpMZn0Czo
+kw97f1gxzWM8cM3sKWtW/li3XE4WjESqNAZoA2HecPbs4TFxVzYmOKUtSZ3SF0zNFST1V6sTvBQ
TidhrwqAhA8aN/lh6u2BfPwSd6fZiZqHPtbjdhnjhK1Js01q0ZkwQgIjOYiy965dY7wFXkxynUjT
k60LKkG91tVnHsU0e/qWNJIirvihmEyvieOUTy5nUKypLFKrro7MraWckrijhdNIU2NkCKRAMRyl
Gc/HicfRhyw4MFnkoO5Y1hzd0TR3bqnMScIUn4qYHl6jk0vBlplTQco6XfdWHxxq5Og3Tmru2egU
mwMNbBz2e47qdzTK6rlZch7500SmbGW1Ez1qMCmHmRMpjRuxuORWgh+eJniVLBw+5KS+VhbRYZ8u
UbLcZbSieZzOxK7knN16tSC6Xw1SQHx8SHa+bpJtHnRmGOEPbhLHhy1RJgi9xBCY18yF5oYe7CCM
vMyDAd3nu5L32i96800onUTsAyZhrxT64hVlfShkTVFAdoi/dg3wgD13xsfM3LLGiWb3sjUPYZoR
8cv8af49+k786ppjfvvz3rrK+S44N955WWzUoWtkxpNvmPo364VrjpqIal4QjYfAsDgTpVWA7VaR
GT3VZTY+Lj0xV97yRIGwxBbJsYPl2T3TdyFJvif1hgymveEEyX5yx6Q6PrSl/0bWqV8XleMdvSiN
n2XSuccy0gR3zJxsSxA7/gdHNhIgljLPreicHVIO8TpuxM209MGjSic3LDm3Uo4LopLKpFz4yWfo
FjvHyxkCYygRSx/fVUaRPDgqXZi65uQlS+xuR1Sv+BJx7GwnRXY3N9hkv0qnKufUnxO8r2X5MLik
yXJCArzy/OgcNQarfeCQHMq6M/cym9kzbach5UDUFKOwRjq0ZP/Yq6BvTdbs0vCqDOusdrEZY+eD
xQHDV5KneSim0r4DfZxhQDUcXp2cm5eoanYPBqKcQrLbxKqrqV2rpYt3RTe1rzKu9aNj6hbuyJQZ
NvE7Y76Mi6DOEhEy+kmNsa6sx8XV0noYvFhZ9SN4KzY/GCOmi19Q68jmjvS1rqfnkdPsggAruTnr
JX4bq2H8NrvOfsnbOborM5eBvI7kh2lq+wXGEnZiHTGaGvQMIu3IkN4PjZioNGmMZRa9zmqi0uAo
5xZ/tNoNFWHi4zfPiDAaIiGO5ZvGN7iOHjlwTsrj91Qb5UM5MAv+nZMHXj+dkIqpt0Ym1TeD5wl1
EXvaBPnsf/b61pSzxn5bUVF5iMfRex4abUAUQE692Uz1BtDNH9NGalsBBZmeNWstH7LYIXoEKv+I
akUqic8evzFl8KBuRYR2gAZiTGX+WUFTYkZCC+knrdd9O5qvtq6m56VcMMJVl8wwDCrKIir9PVP/
o3yIyfYgC3e8b7RUqMJqsFfT4rG6toIwsWbddE4yIHU57KPhreJlSZ/iwRa7gezPRwlb794kGPOW
C9N85LoyXvKZ1rTdWt1X3vrRts+G+Dmm3PnW9l75QMgs8yhMi/LgtSP2p5m3FEgRrMjRTc7Wt9GG
6srQ4GaYMtmTw7a35G2mh+LAdNqXjiVXkmv+oLO8eUsmzj4oKtF6SG5qhJJpu/eGCe2bVe79Ne7Z
vNvl/vxLmvDPAkAqNC7sXd+npEy6diHmyjOMUmA5le2BWeaeqiVqp0/8HUOsVURpRPtiGW1NGtSY
Tw3p5H/oBWujQWwmNl2EN17gMyvBBFVPVZMlsublzC7DG7V1MS61vYiN6bZEAOJMrqoyRW21J1pV
QxsQgmDIK1isuyU+MZzs2g/Uys7G9/zWUK/chbPhHC3npAu66zDxwUQXDEXUlJ6LyBBhkNdIrG1v
7fj5NWHKN+6aypwyox1Hm6pN1JGY8bKvEjGjEc1RSs0u6679uDTnPG2f+L08Xuvq5Pp5DT2zBnPU
3H4kmReZO9Rj64/kjXxcvN74Ra40+NFNeovWepVzWvCfQ6Ys/yzjm/SVY7wFVX5HRS//SXv8UBgH
1XM1MxMuNEVWakjv5khjCNCPXRWcW+5rUWWfUqViDYyK2raovEM+Wv2e+H0AfWWYQpeNZaeFii/O
JDE9SyzRH0Gq+T5vovoiYBBs6saKd72WBtOyfc5MuqnSHm58Bv2poK9wRM8zGElldc2CpSXFanT7
xDMsgua1OLVUvELPzwLCeEl6GMxBrwuqQVwVc/SVp4Q2/XmE3zo61SHonHYr27TZmvyc3zO+P39q
QnQXfxDRc03f9MpRQOF/mw9GwwzMCQEG0dBvCpmaDJE5N8Ag3R0pVIuw3AJ1SZQt9yJvubgU2BBp
IRa5pXJHeK3g0HR7q9jLWsLN5X3uVttoBgvsx4bczgLJEGJDDqvEAyHgiWkkBlTROPcxwn2qgaHV
BEgM9cTyuCWvvX2+TMmDHIbmZAhARiBfCGoNHUnBUsNaTDtrn1haPSWJG4QdSKe1GEisKwH+wuoJ
F84xuofFWsYTC4s/cj9qPmKzZVLz+3FTjrXzwLQ2U86s0vux7mfiT3lBl0LEG/59yzFwGjNMSorj
rcps7nUwPQ9LX5rLqpLVuGHzDuqgVuX4ji9VXhOe52RolvkYCSc7DKrs3wZtmPdijty7MZPjl7EU
7lrZ0n5k4GeaoiccDu6ynqOyIPrURzu/yuOLzMZX1IAmpAVgnw0rL1MsIbs+tH1ub8Vc4El3LHnJ
w5ul8byIhIZN2zCKmnFSn6rYbsIOl2FWiXGc6d+EMc1KxGKrc882MLC9azE3EnXqTuxAdIoG0Wea
Ef8mE+3WIuNGf8FweF5NqjyBjklJOFkx1OqlbHZu1AK3AT1bQJNZeCkZY0eZoFJ+ey4t1s4Mmpem
wWnp9zTaZF4DVadIHl3frXg0WweypQtlzbylqDwzqZ7roPU+p4TNyCzQXra+W/hfjg6wF2P/16xn
ms5dtTwsA4glToDJVbgdqm4v95L5njeC27/gm8A9a63px+wMngC2g53F1xeQwliGY2GVBR1Ke3oj
KqdfpthtlhCHgvKJKCx66DmtRUfY03Oipd5OgoouFLHqlKAOVGHsFdn3RM3pgZIZbQrD8vK3xGlj
1mKauGmWUKzg8Hll5V6bEeW3PDo4NbpS6gy7Ihvdy+A39u3Yj3EZD+C3IkL/H0tW0lLgCAG1arQo
uaeOIkUfx414tdEzDmhlclurrqSY6+fnQWl1cst6vLpYpp9BByqrY8HDn9ywrAMs7nHtqdKYVk5T
q3Vc9NYZBXkAKEMvhE2hHLqOoDWwMN0KsATpsA6YVdlffTT9sF8s+ChYuaB3qA42pq3vC9XSwRnz
IOEbKYLzNET0sho5LOfMQmpfMLtephviaxkT+dstCAo7xtz9HrrC6rZ/xxlJsZq7VPTzuos7iqlZ
MlGH4p5y0j75mZVhPaP9vAcqPxl1Ka/B+Myu+vkJq826CWubwGpPXDnLiV+YB4aHBDju4lqbSMpg
nZmuTEJShsHvIdPyi0JBT4A7qqtfcwk+p22JAAnl9NeW3Np9tuTZthoyY+/EqniyUsv8sZhdgPb4
7kPNufvgNlrwhrYz3gTVW5P7Fw442zQng83AswR3vWUp6FO62EvDlTvujnKT3jTRGBLs0UIh+spr
buqpM/WbGotomwXgK5KZtwitRPw8ZczFIfccb15jSqBhTjPzQDk5+SZQ/fxgx7PcdTxdSOVnwN2M
yDrohVrG7OXEpCR33j1JIP1TGe1wkkmf7getRnBccmMm6asV38gF+cbt87CL6cPzrqUn/zIH6l75
5X3FvLiRanpUfbGAQCge5xJKxBycrdl7IqaGa6se88T4dj3jyQLbkXrqmmeGG5KII0lfyRbchXcr
hCfS4EnZuN/TOPf87dK5K5puuBVijPpQT3kPeAnYde0lLCIJcPyayiWGS7n42YiFPlGYr+7iocBH
d4poB1NG3ydT6u+GUQWPFRmurch8ufMZJ14yl9VInc+agmmcjpEy/atqLYxubz6nRT31oVFIfbW9
1jkqMxhPkZNuhqWuD3jaFUdBEf2AA3O4Iy2HE7WMX6OJSRQWXlgvVNP9mdc0L3uX18WVc2/6EBfA
LuPxbLa9c+2SrAMH3WgLo9vTzjPHFp8oXNk8UlYJ0KLMAOUqih5xQ3w0PrIYYaskfCYWaD2Iwm12
sb+Qnhv0jKnHhlvzJUlHeTNWsE9gB2KiShYyfPAtoLTrzuY98f0bKqhJhniDo6vXwAGWnTG39gp6
UvRke5PHsqbWTkFkcMRThbZbokrDlkBf8ZDH1k+a3vbouhhxD1jY7meZQ7WmGY6jASFnmwCme1gm
6rZb31lszMYcSRRLLnjFwy7WY1COKLZt2VzbJcUqlGb1GnRFdyPeZMYP4cKCMZ037hZ+AT2vfsjv
HYqjr8UoOWa5LNLacOqxT9HQGGfWkFvrXo/RPgnw4FhdSOOrT4x4HWtv3nlLwpIQRn7gcpDSmNTB
ZvTKEOdkhpk+OZlB4INoZF/OYsee1rmgSk2VHfTFnGUr3jHAN7RL529YQLx3dExCO4GyCMLQO6fq
5gLDBTnHgMTm0FQiIrE5zs+FNwCJi2FXIPnK7kEHBfeCWlS0o37Ly6b2DRCBZTLemXIkB9PGyR56
wa1YkN3+Dsr7kifLUN/S6xH9a6XtFWN91WyoFENp0ujWDTwj+AT5RDaBVPWqaPNp3zeISrlRihak
msF5rBlcKvdpT/2vYBMS9VRn+e5GbnWMkvw+Jj/PV+7w9p8A86TSTYkhmsaz1STlrkwS/eVGSp7y
Gu+1Zs3QKycr/4hBqpCkvegwTNXy1AZLeZh7W+9i0hirFg3u4vZL/DXWEz8Sp7MKWhUR7DVIFF4R
su+MZZQFOQ2zIp6J0NQ2+051/hN2DWsLdD0+JWR+djExxqe+sEif2H430j3LihMTfnloZiPYVQ6F
cwKBtCMkJJAtA4I+FMmMV7xkPOo0k5VThsy1DtFnKZ9LLx3oQVrpmzJr8x6Oi/kzeq11bFOv2LiR
NNAn6mjap3Hr3Bcm65UldbdLzsHnEMRF8aPiLnio1cgDx/YxNxQ24wpjn3NeD+Rg5RhV8DNDpq02
fUHsejYWg3RMpAzuE6u/X6AF38E8ocBLKqs9LxUJidLW053rphZHWoMSLsQlk374ws1VM1MdCkCM
j6kS7mPUTNNTSSh076SOuHBDtKfWd/MzwGGHfk9DPYjjWhiPYniLLFLJDCXLWcdF98eshvgX6LL5
VPmUKdKxNpnM5LD3ql4cTJMh28dg+WOKIr9v+7r4quOeZBQm9DYroo5n4qAOXjIiUgEtOBa2lIfZ
TYt9PufR4ySJfdIsjInTWFN/yX0OlHTY5+bbqsdmq9vBIxk12PG+kt0CRaZpUFoWLkiIc15FRgDq
0VkETvnLcMviycx1+4xLpx9VXgUbC6dxT04nvdA6lBdcyOGJhbHjOw6I9WDG7PKlTRM/GH4rTz32
P0pRNRkrKnnBuzSAoQhzDt0e7uPsR/6hL9L84oui30t3MI95ktl8x6oBPLqpHlWiGKulEcO9S7xs
1U7YLqtu7DrGTTydiq7ZqjUsvpCpGnaesm6Ux8A0fjvQ985GuVDN8ZbyJYlxeReLVodQrfij+2h4
LMEa7p2kFjsnw8JxlZueLe7phgiTLpvQIlzCgWnJd0yx9j1ap7f25/zWvqhbfFlv5zSoH91Loozg
yR0b99F1RvXMYGpu56lKPui1eGEOfHjTk6h6WmhWrjipjpvYUMUWPt9wdaP+J0Vtemo8CWFMaCO+
QKda1lir4r3tPIv3H6Gposy6zYRjuLlFR9ZuFyl0bHvBFGJxA9Q1z9umOIjpKoFcc5Ipw188Zek7
JRXirjzS4RRl5sotIDYFk++hUI1PcxeZYSe7mD9lmqDTyL44VQzE92pkAWWf8AIsbvogkQHrTruR
eKW8N9zFgIHeg2h6sWc/twhAdP4dSiFOPOu+Z2fFEN0eoqjFt0JIIYJsZsT+AlUhdXEm4nwU1QOx
H/aGWOWZQ/O0N2yOp44hWrCEeTbnK87x/bu2TfodOFiAAtqehYbbuhHyXtXk7ck1OQKi2JhwSsZ7
QAo0C+vD8yPlbtuyowvX0JyFc1Wxb/cW3TG5tDdj0VXuew90EUeyoGQEpiz1Yf7G4tae0wlqHVUm
+ZEKNDkskOTEmxbsSqcRxdgIAKWmNdv4wROIZqVL8osnCxbyhaI6tqkRDdWwh98Hi7Ed2xjWYg2i
gzW709di2QgLrSGbK0cGoud2i03OsRa1r41RH0ufFwB2bj99Ac33r626QXH8EeKgjBm70TTjxd/D
O6dLpNukiEKXUmQoeJdyHqUNuG+XZVr2cqTgxQF1kihWJN+jWx6de2r8jgA3rW5HC573fkI1t+rH
8jioW5I9Ey5h8pFthaHRCzLPNylz+JsfA2cHyVYE+4DSJ5ueOBFtmOPKte038Ru3Ev/Eri6PnTFN
Gw/SGRmyFP3EAu0sB61hrfUBoUpPHXnu9o96YQY06PbNjV9fPa8SsCuM/LnsZXqJenkHG/IBYDjB
gcws6ZCTvVyZldPuWRnH2ayMs3PaQVrUpl2eXGX8ojXFpGgIxk/yjTwpI5dsgdJm9NWycmMtGtd4
cDSLDhPXfffjM+n9F5/9nCsOyeV30qlkZ1hpv+lZCrun9ditlD84b5pFwfAXlVds2ZCoth4Ibyb6
WoSTr556yYAeSV6YTtbjRih/2fstB6hp9opfAwiQc9EM3tpqYW0FYxDR2MdSnqMiY56x+pXfgilL
IjWSmKd3sUqWyF47HPqOXj6nn16LFN1yUPsUTju9FywufV0mGg+lMcSEH2alNv3MxgzYZXQDwsld
ArJOQ2yNnKbQ1jpZV9eIa+5C/iF5gMBQXHj8ZNeAZBz5T+Uk8bbpavVkxPl0TzpT74oUdgAKCcxj
7hZuHCBUf1pfOm44yDonnITOz0HPvVtqyYWFelYx82ioYef/78v+7xx9zjws6fi/kvQfq/LP//wf
ZfJv3ux/f94/3dngL8+TrKRg3AksfonZ+0931v3LN3kImqbjCqRr+19Y+t5fxN8tH1M3uO2kxo39
F39WgucnLR0ESCaeRz70P/Jn8YP/zZ+9Ue9vayVd1mda/MfSKD7+L/6s32FrLdLKboWjPxxiq8MS
de0GxYHe5OBNgmK8EUGgXOqTndP6Kwbhgzgw+7AUgfjInGI4VwPzxTr3JtjDdjwcojJ2jmar8503
NX8mQO7+qjYOQT4VuyyY7/IRGnRcQ9CYVf/pLNE1AgfYea81RLa0GO5dVx+qAnIep8Qhns/NOG/0
NP5oGbyZiwApp6w3Padnp45/T96+90HpoUDYFSt1O+dB5v2mjVnnRS+/Xq5itN4TP9k4TbZrMv9I
FPd3N5M6Uf0lbljvbswsAtb31jQBvCXc34UldIQF1dXOU8BM+bq1v0wzQmsRawe7lEjXuOpqvSMm
tunEArueZelWW4cd5vun9FDSvZJzM37Wrm9+W9HymuoWpmZsvRPMFIemW96AleXbpG1QrobdcFs6
PkQDNV27PXhzme2GaN6Y2jtD0Ts6PUneRt4X1PbnIreePKPk+ODNz1qkoeSgwUhySMYLh9KVSyDb
kFfH7rdO6RxaqyCVWYP0fZmLha2KyWCcAwLBjV3tOtqEngjLrEQVVh+Qn0PdJWu3Hpht+uGlGD0d
popqq5DAcQTEZF7SA+o2Uv21BoCDld8gO8IiOpQll0BG+9f5KBNKP80iHgg3Tb+QktoQMfh9Gp3z
zIZdDvoi/XKWePxNxOgzpu65aiLnU5guwo1Dyx7X3d01k+Wsus4ByNvl45Z4QPk4V8mjG20d95CW
oxt6UYVYwRiyikEznGl0jiS2mGuaRFn3VjvNb5GW8z6YKbER5WEGjKZt7jEHk7AV8M4n9VELdVJu
bh8GJK8Tj/uX2hzfZeOP19bWycGPvexoll0KWLR51pj9/sDvxinWa5wacoFTxjFS3vHI3bdYTgzo
Z2ucEAKUJqxVqfyaEfoh6poeMroLG7sWv1h9/YOXyFu65ABuzdkLeymuFR1iZlgmgy2DUvXsW2C/
zel19DBpHEFLuAr8Icw4Q1L+WLYWMKBLNHsrlnataANeIGeGPRefOTowgUbU72H0Qo4r1KXJr3b2
rQK21yMH8njdy5EDYaG7ezfLvqsxf6t81jbYPQ1Kx++uc4qTUwMINUCry99EnoGH4EWZ+iJvPdOW
uszKHe19lpdPDn6nLrr2ERDSKuq+l3H4aGF1rGScHGrd7LR/yw4Tew97Exvts5rUq8l+gD+LG7nX
2E6wZxwbwBZlO8k/QOJ/LHnaw/XYV9Uz2cyV5Uy0+gkGWjei3DtdtSdK33xRkFEtSPiBeuMTVnPq
kfVaoJMJb2Z+L2QbppxpMy4AUvzPuIU5mkO6Wuq9qoOLmy/04WD80qLeWAOoJlbEcrmsSrxQgm9f
i589kUbN6EpQx26Dd9KqJl+H6YBm9YlqVlYSsmuKg2DH+u2g9y6zMcGo6oiKsZyo3rrIMnuCDvSp
F5fePNsGWfKo1K8s6rcxtPwoFwelfncsbyJirxnO0teMXU1OV29tgmWLnjZmsxxrT+wlZkWWUHku
u+gALVCM72m77QYUJzOvz+hs9KJTUIAzmuh4VPl47hJ0FN9g7wd5FNP5KozyKuNu17f5LkGBLYgT
E9fcGnHPfgfzqEUDtmha0/HbwEDJB/hNefSQsB4mzKrxyIafA0r48lQNzaWcPhsvO4Mpv4qgep9y
C3VvOXoJR/k0O5XkU6hLFT0dfKYJjx3UsZU8qoldcI1n6H3hAmIy6W6u4jFntHaf46om6iPqV5hq
dzA5noo0OJqMBrduC+4BrhWLATSnP0nlJcu9PfWSV0XVO4TvwAHSxOmNCQ1zrrQi/2ki9p0Fbn0J
GgDVpTUC7igrN3QwK5lKuWILb0z3UAQfusK9bwtz1+juBWJqegcc5Jz0BQbem7+oUBj6M5rGXeMs
V8T956gSR8V3mjrB9OwhCazcQT+aDmkcIJlfvab2FQU/EyZDkS3X3E4fSRw0IFAh3QWdJ3apcRS3
r4AdDhtyM2wia61dmgNx4ZNJOMTXUQA8szy6YxPFezeG1GASZ5ziZC3K+nkAEYKfPDcF1IMBmpLk
ghu+lrnpLpxj72Nqp2uPG2JrlfYbgPC96bJSQAhgbTb0QaZ9MCYPTpfsZP+W8BQNe6X9g2zb+3nu
Dy0Kh0JcHqbvYEwp9UJmRQ8/d4XPM+DG1+rNIw7M0Y25G918PLGl6w75lVBrnIYJuLNTjzwATOmh
1+QSwEffahPfpYbZ6zTOhaiQsxez8xx38V2fOXcByG3SzFQ3XAx3YY5HXNtjFwDOqOIirK361DXq
lWAi5p13qPCCm8XbqtIJhfD2c2AHG1aR6FNs8nQ2wEKcfeFAv+jsd6kwKv22m08WM40dFNyny7aI
pk2eqGfVxo8Qhxt8ThCLkYW0kSMAm9OXFelXqIb3s8p+ZVzNcvgOArq/HJjYWjJfLK3HjU7qqzlG
Hdg8VYVzm+KaerbY8w8r1kbLJhDNxiFtjR+5t7RXoNneTo766NPQ9u1RHpCIg9eeVOXcGDRxbBik
yOWXgvUs4VBNJs8zz4S53rWvNfSBiWMoPqp1YU39duxsEqR9Knd22XgnEUcgqjAW27p/a4Ib3ZoF
3C0vSy94TCt1IbTibJuab+KU+f6Wy93cgPNJwsr+zd2yrCGaXcFH0ASYINt5/BgL4BXS9/VBz5zI
Es/71EBvy5EcFj7GyszlU9FnF9MNqk+ZKf/iGIxCeYFvI811a0qW04mCGBHPNHchwhrL3gS76Rfn
0fONkOnzp2fsKnKz3Pgtfogxy5OxZE+wM0I5qwm8RfPcFf+LvDNZrhvptvOrODxHBZCZQAIDD+7p
eHjYd6KoCUKUVOj7JgG8jh/FL+YPqv+/lli0FHWH9qRCVSUeEDiJbPZe61tYSybcjWvXYhTw4gJm
gkfPgZeEj6kFp9mPw7XdR+kF4TZofxSNtigDd/oXN9axVhoaO/htOzsYbqanSM9gYekAJtZAc9YJ
zY7oInMgygOgqovHXGF/2UUJJLq05398h1p+h8vaFfDGv3iPK9k0aya6lAA/9nYK3TKzwJRmEqJr
ttrVzQLiKhtckgtaAK+ZmFACoQ6/xJWwgkH5se9/uQJmd0JrDp9yhvcKkh8GL7IJigtpLV/+oo2u
wMsKNPjzytCVXrSfwoTNr2LLxVNE5xRB5fx+WaqPfAi65cssXTmlLQfXuQslOvX2m/FtahTd+mlQ
+qbHpndDnItOoq/GJCFCYCjuqKVtk6Y4RcuwdSMEJ8McHHuOqWRIZbFS+wWZ+85K5YVc9dT0qb2T
FECtZEHdtkjoSDhOe9taxRNl7A90uBuGSkpIETUcBH/g74Ol+mSLCrU+rn5gC9tqjs6MX93bjTyH
WGTv7DYxB9/JSQgZ2gfLy258qz4FWpzVal3q6VjuZN1c10F6WBTcDRe93EJgGDWYl87U98SgjbiK
HHORFZjks6WZjyDCImSC4mFR8i5H4rHX1vSA5vxax/WNX0R3eZddepQmdwH45wt36qAw2QGlwbD0
vgCbH46c2T6haNVAWciioCeNHR8r2kZ74TfaueQDpBNBC8G8d6NieLAFmoqcjeZZgXHj3MZ0coVS
pngI7eyVkURBTmNYNCZxd0PogWDoo/6qEs6wqx38pmkNSDNwDyQnNbvGDtd5N2JnoKmhIKlltPiE
LY1xciZg2SxRiBS9THZUnPWeBI5+5yY4eyF+uzscFIiWevRA/iedqte0ZI2fNBm0uGC/opwtvqJT
daGcdeF1QCPuLpyT5dpvBrMtAuDX8MaOGeJdQPQxOUzFvOUFxKTmhvHWNiq4Brc5sWuQ/ZbZ0dxg
psWSDEZni42W7pIjimCHcEVfrqW7PHLUMSFn8dYZHX2wQic//PXKNnN+nxWsOX4IgsP0/kphJpor
A9J4Ea0pYO0w8HrIen3fW8Yy3oTp2XID9t15iEVEeLhAuoV3V6UqvIkil4ohcR/8eA5ZD5Eg1IYF
jc0+xIo3s1tFOkh8QH5fFSjwvs8Q38F8XWN159liuBq0fipvAfzjaCigvqL3GlhUkulRhTmbXaR9
aBXJxgI5LcULNF5e8sVajl3bIW80s3rKmoBqZVYCptCTUk/YJuvTVOrpWI5Q/76rAUfJJ4LyaU6A
S+J7k4Ok9pca+IHWIcgDttqo6gzgZTUijlSdWYuODQVBxmn70dhIic/+msoyQ2FTdSTCRJkcgq29
rMxdScHy+3QV6YGn8tevSCUDqG81tB+zCk5GGrTRV/g7/E6YFgm4WdG8dr5Qp+2EREvVVbZ6GnRv
1bsiGfzPkL3QMIIJfbIT5lmotqsZyRRFLg9/TYZ1N70i2pHbKgJ8lokYv8x3xrhtY7KPcHQ8EqfH
n7DEh2ffJ0bVrjXgfOTzMgOhD3Lp+lN2wwxboRHHzuum0McqPaLazFBRRi4fA4aQn0CpEnO7HKVa
hjzfTflQFknFdryyX7BgEeSFsZjuIK6qfdyXhc2JIA3Lg1/w901TgHdlFRNIRssiqA7twjqBRh9G
a9dlgLrQDZLrM0hB52b1nRAHBgipqjVneuYukQf+rReDy2IZjq391E74SlKe04UkREmRF2ItV+Ty
LQ9u0lNaNkGd7hYKlUdajrGDY6uptgVW7U9LEw2neZQWSXTzcLIXCXpVauLU6zDTd4ByW+RfWZB/
dKH7UEzmZFVsXLsyH5FSWx907KLkmROLeb0y66F+0fq8lVZyM8Ccpw/byP6lKz2Asznc5JPQctG8
0ml5NCPKwPsAueF8VhCQ/NjYVbeL+Gs7px99vLiVDL5pOZtXp5+DE25ZOke+eaGgsdwm44gntONM
sAVENj2jJoL4n6b63sSE08J9j+Oztkqj8zACHEEQlC0vegSTV3WR6mRf4wR3974cCHD3kdyJTNfW
MdB+eknTse34ngQc2V5hIGhU657BrsnJTgmcLSa34crp6NlGcRSeddic+52qh5yUwRyxm+es6w/K
gI2TD8SwpbRWnLQOXpc0Yv9tijY4+XqNgu6pogMUG5tYHIrQ6U6Oac0NL/1E11bUH0YbiMCmFBPl
r4m6Ek5y+A2oYpAntpRzxVxap6FrK7ih7BivF3dZThWVpxM6Bv+WMTdfzRO1foczf7ChG087MRR2
WdDvtil8JIn9YQBNbDbcHqi7yYnXJL82vFMDKtdoHKlawRbFgAaLao1HD5qvnpoI/BkzH7S9rDt2
0k565ZRrYlzaFngvESgl6b7C0PbEv0ZfkEjJjx65q92OTob+ChiW1rfUrv+c5YH3yPD0rhpdBY/I
gaCwxZa+K3BInMDRzg+DH8xQE3EQn0sT188hbLIPVjwGX9fiJLXBRhK9DLgsRt6aonp2lzB+BfrC
ccNySjKEVJvXjzXqpPYE/tO6Gvyk8DaJ03Wv4VRml3PusDGmoLC3kFu/jpJvcplNcpV/JxCAC2vk
66hCTg/MZlu5tOLckUoflskLDj6kyqtZGv1NO0jfp4CjczCXfAelGalIDtm0VbaPeN9V7hFKZoDs
cCI9bVHpiY43R0jfJkCmMPTtRV0UEDiMtm8bLyJBDs1+e+RoQJsXaew1ZUGM0fwwINJLN48+j3zW
JYPLo5UT9luB3vdMpxVakwUx2eViT2vrJIVQl0g2QrOmveQ7yUUFthzXo2PdhgDUtkvtk2/psAW3
nd7cOUIUx9k2Pn3yZ5d220cefbst2yq/KjwNp2OJLHhp82LBL8j1KaEGdUQm+Sos9jqwpHCSOWNx
bgqBLCGe9J0BedhsEK8R4SJFfRnGGMVag2Qz1pjWcrfsDm4RTg9LOLN9zVfEoPaLpw7YCt0ee7iH
K9VsUIRRMyzmFEV0EFIhiFz7DpnDeAmLg1yTKno16D5u7UTAUHFBg27HRebXSaw4CHSC7MSQpvEu
G8C5bdsWWkvMBErWCVWEXswhK5Qg1jMzFmJXq9zbdjodG2G6G9cQxbLocvna0Os5OvhDTq6rBMrI
wdp1IrCuks7p/iQpDlMLeK+KF6Q2z41BNrwWpb0aWUYh1qJnLefos68iHufEnNWiiLpxUb9IEmaK
9jxPnRFHc9IfmRDgHRXhIC/GJUjqM4EGBbkBp9NPObD3YquFTm5xHRf1GYqs+DXNVmqRSBEslvHa
z5Q1BR5lAVrYJXk+flv6hbw2GWhSDkOInetIVNOJuUQep2lS9wFKuU+l48/BRssaEnsO0cHybRQm
bTBVl6UPtnqn+8A/B/JKxlAJQe9D12v1jWPimj2FOP0MI3+1n9BHnnLRVXKLQEVNhxa/F5UyUdvf
hiDmaMzsPFeHntmW5j6A1E80trPPlTarBrvgAbUz6xneVyJ2EBtPV2PjitOSVNbTWNFSAJcB3YlU
LapKhUd9J5vS8Hrsw+YaFUu0R1M74tWA6bvH99URSBksUm0brAmf5ng0L1E1Fw/4MSjV8x4+4HRi
+Rs5on2ICZXM+Dzb3c0tfG5ENoFgB0Ic4qEImgERcOLvJxMQA0S2TkyrHEPBbZcPvc+Gc64+hYBt
fPb5XnQVwcS8AwdfE/Tm+KCwZyTEl8Zf/MeRtt8noCa0yVFi7YAM1TcBmOtjCcyhy13nooyjeJsE
JnwGcgSCqpaNONTAZy5DDZYG99kUCcKH+ubRUG/bJW08djSM4cLEgxXjaEK4eWxzG8xmRuzSzSTN
dJdacPI2ZNBGD1UcZo9gQcevE/MydmH0nQiLZxJ/WDwsqm8Lfe+PTCT8IgurCZKoImDCjZDo0mmu
CtLa52x6nU1EOpCGpLid4NWfk9d34m2t470VVAEqGk/g8GmG2v7KRrw9qgZafJ0niuAGF0MNkoqp
v4s6xEQbA0LxA3aK+GoctbWb6NyenKAGdN2N5/bgevhq64kAZrdRBwaZA3haQB/ivWpvJzpnZ3Xb
R7cOJ6WEkkGJA7t2B9xIgrDCmIrHLo1dN99ZPrUa6H2YBmXSEgnVR6hIQ/9bXMWkO84zuY0UTFg7
xzZxrjn8kho3wWvnCDeAhwF0T5V4m6kyuZiQxpxhucr3NhlWnouwQ811cAG8QIj9qPryHhcQstVa
udTp25Zc2DQ1+yyurPtKQehFNATgKcxoJJTBDD9U7voiemT+uustBBCWRw09cZeTlxH9OKezvxOJ
F30tuvxpFvMupsV+RbOh2WXaaq8G1coXQzMDSASyjaEPvU3cuPemi8+tutkHfg/Vnxk9YOGxRHyH
Dgk/OOZ+Op9mcq6iKr6hCELNJwNwBLSxaLNz8J1gTDz1HFdIcWz7seuo6AX+cIBn+QKE5qKtwezO
vLFnEKD9LbH3a3kLYSS+lvMg7bDDABFtRbacZa6d7NOywszezuGujQLvYFW6u3b7asa0HWA2VD2R
0X7RfHJqIQ4G/cZV54XhOXZjtBKhbNVxsTxCB1A+2H/i/auvGbXMUkqHHxAOLk8Ch+dpsEq4mE6s
h7tWjuWDH/WwFsjc3WQLRJpKLY+oLi80HY0t7SiOYViUACIZdZGN4Udk1RiWI2s6y6aBOLF6IVNb
pWkGX2Vh34oY7jwq7JaFpc13sSRxIUqNd9evMTAjexiwLCbcBYU992cxos17q3KGr7R/K2rp9Emm
2LRnlRI+nYaZN7rw5QXaEfBRMuquPctBmar8UT+0ozdcZLFe2GlO+otGZnToGoGMgT3n1gNGcyqx
dpAnUSeHQC3eq+UgYst0lX/EK+fugtxOT22M3Nvq7ID9b+Y9SxWL/TyCp8rL2DuoWZD5ima4uOvc
1AFfag17R+A4K0zgH2fybJ+scJKHwZL+F4yn/VXRzAEs0j6jJJPFj5rT3Td7kpRBu8x0V3nt2Pue
dKaT61fupSEVDcFGUUxn+SrSsUFL7ecMMGU3z2sCRFpxHolpObWpnb1IuhIHIomiW7T0lAXrJd9D
0c1uxwoPK+ZX65Z+mdyjeQru4DoiKqc/SuNE1sc8tLz94q1lEa/PTmGiXiryO3CYDi6eWRN/S6PW
hwzvz/fS7RhIeW0JIOWj/Nz4PLlJ1uE5mYLZlpSz9iGaPQsVTMYvVKHMd9K5hvCrB8xuOtqRluFf
WvH3IpRCYO9zAN2FIY2/yg7am5ym2yqVN4KmhYKMjLAVLw/gX6wG2ONiQCmlcx7bM1ngToRkFnwV
E8raDAjFuAM5Q0xuVSyQFHJ2LELRlqC2dUynxrpI5BzvhVfae/Af5gJ5hzmn/dmRicfutYCteQTl
v3yaLJrGEy38+2UmaXGo5wlzQdo+wpZpDrg/zziipxdYDn36UYE8o30zMHbbEJGpHJ39Yg08ETxI
utdbgSH8pOu6uMMq1RPCMOmnuV3AMBdxBJxdkYlAbiXdzBhF3chKeC6KCTxFH8nomdR1/8GzUMFs
3IH4h0rr9IYIquQ6zZXBQhgYcV6Gpmq3/1yS8v8DedGhOP0rWsB/FJ+Xqvzc/YgL+Otn/q1H8f6w
A23bNuuUrW0SQv9TjwJ/ESCAcjxHAhhwv/+vf/EXxR8gSrXgdGkjEJGe4qf+jQsI/vAd31aBQqai
ADf+I1qAK7y/iVG4PH0Dl3aFDzgAMMGPYhRlkqCB29fseq8YP8RDl615AvWixEsmcVIch8lOAgdf
R9tOwBeblBLJdrAsi4oxrm7k6A3AaY7TuG/A9gBAzlplIFowzyWfHfQFJ+pDo7xi6xAWnDj7pr7x
YtORrAtBZLpFXtpG51PruMkOywKBQVicrY2nCBpMx9G779cSBmx5k51VXdfv8FpNZIcO7mr0d8h9
Qkzs25Z17691FXq2Fl6aCiTWIet4Iy6GYLY/WdVQ8SFrIcdyoB1G6JR3YFCd+qumMMPCYS3JY2LH
JSe6WiTJo5vOtgM+D/U0/MVCCOxrinIWJrf1ID5mLXUxKC94frug7M2GvOF6PrPq3lHXGGLLU8p0
HL+ibkBWaA8NMsLW7Ymw8dY6XxWSkoGkjjuONstaKsTPEz/L7/VDHEnxM96rMMCg2FjyRCrpEO1o
qsxHWSaDoYXuKBddSYa4la9CVx1RhI8qNkM/3PfSLq47AwQTPffHUlPzSsGgLRvTQpqlvAXaBQN1
+pI0AzChTItXyRHm22hy795ye052NBOXE4N2OLYukTVrucXZyhpWU9SUiICWIMfk4rSXoijbMxMx
tWKGBSldRS3iQjyLUTr6z71JoTHZs0R1PPrDU1HJrAHoaBFJyf7xICV5LxTNhmMoAXSJpUseWrGq
OWHjXLVjHR0Xx3dJhkvR0wQRXPC0puSjdf8nJZgas3rHYtXzSx8AG1dPWc4K4+ppuI8jyrptN0I3
6OrB2ua9n65DoAzXzBo3xkmreRyY3PR42UBhhrmWtnRVAsI11bTayjguDHbcoJbsZHnvFLr8alWl
eY3xXT7w1MSzlWSUsSjA9CcDYek+cWT3Oi5c1LgRroiROFH0jXPSHgWbbsYBZGnwSB0qqap2yo+D
oHDyYfIjuDbHnH58cd4VMGte0ZCgOCbLZyxtWuekBZBX6W0tN1HLF46zdbp8ncdmtJtNlVDNPxgY
zwDzkmzyxAdvhKm3USV1Beh9Qxe/Up7z92xmmq1RkbPmqvgcnArvz8bpY5hLEIp0ROU79RB3dEtD
CogpnC8Bbz25E0vuyvEeVJTsL12rU8jIEFA751OVhc1VjHI5PAYddvSGiKwx68CWJpZ31/ZduC5O
eLQpvJHijtIX2E56UaUNKaQ2pvoWibJpp+dusppTmqW29dLAvGhvAg9FPtEZ5BZv6eZG4tKtPDnt
yDklJRFvh8FjMUACir9oGvccime7FyQ40IdlqQVLIG/YCVOX3dq+lY049JLRLeuXykwULAK/jcsr
Drvku4vBKqYt3JSJQx9oxwFsdR0/WjUYhwzvCRWUUeACeEgbl1LbopehedZRQfLCvGIs2pVvt/MK
hzM51QYO/GRqcmiMRFwJJEw5g61rgmA7kVRQdVsHffKmjRIYcH02zpAh/JKN9K6mdNzcir5Lb1Kv
wugNqFyH8vMI5CEhk8GWsbmWAa1GcFlSk2WxQlow77a0gBCNpIr4RHdTfRehdlldtzRIciryRniT
fWtW3WpVBVOxD/1s2sytX4KiXtWufpel6trVIN3obE/9dWrsjheeaLAcpgrCJDfdzaNlX4KV0psI
qPhB0sXeLI1i15rVFDdBynwae+8zOcPDeCNaz04O7oRsamd8On5lVPcEq5nvUmpkiZLYu7VPYwa/
bC9TYnYQfzuyobOJes20nMYq+ux0yZzgAxhjVOMdyDBsNgbs5WUUf9eYOyOhWZW3VmwqKmlYjKrY
iy4rJxi9PTxqYMJ+E9F/kKNlTZ+CLm5A8jn0OZMcrJmzBeSSjp+7YRXWtz3y+NtZJnV6G7kIl+j9
dJIg27ykaW6neD+pTsNfiDdzNM44F7r2ZWF+jU4NqH3vOfJV3VzYo57lsR7J7Y68Yo4/yyrjTIk/
zk4u7SUoGb4ZuIeh2HUc380uijvLf/QCn7EHD86jxL+1KGzS1VCWpwkYL9t8OKm8luaWU7MczuOo
rcp7OVtlcW3mcBGfqBDFAK0Sg8t3kw3FOJ+nCYEON7jCQ0bnSNhRsVGsQ9sOxuFGcb1vsxnzl2XE
1kHZ7nMWttlFEJG8quOJJMiu1Ldeyr75C3SCIX4mmwkxfEBThaCCLuCrX13adEjvKUYjYJxoNaJ6
SOhcP1iI1eOPnRmy/KwfQWSCVCPQaoJV2wBSyN0ljyhItcGXjAMfeYmpCWNgZQEmPXrhq4gDR3AC
nKWd0bKkNqVHwl/i5bUAJAf9Mg+qJ+OyJJB7scx0PsiKHs05BUzRvEwTcw701opYoTt7nmZAA3P3
0joV3XAbVEX7jW3PAwk5Hk4Squj3uvKmMyWsC6Aij47yW3M+zCxz7Td3jOk9jQvfOsoDKEET1c19
6CDQKXibGI/g0gDTn3A9vYJntq2dl9GpffCShiM6RcsiEUevYL/yVFkZjmvpF5LmVK9awkTQ/s+m
2AhountVDmswd1+sskJaaSR2eqxH+oFJvQs/tv4E4d+mXKgPMTb4iooy+UIsATMd5X4fFFRiPqS9
KFl+/cVdP9aLFgeDg+1KdHdDUFcTzDrAT92+grTJiCgdO0VVgi412Co9pOY6C1UIvHIpYgouxmTD
Pmkmvz0bvHT4CJgWdzlK6sK5hmUr733OS+m1Woh6aPWhtUV9U5fKGr7IiEhxqk4zp79AQQi9yLU3
Rxcth9TiYWywUO3KIYo4Dqtw1B/iiIn2WM9dN2x9itMXNVK/6Dyae9vltJZXx2yh6nmuFc5x6HN5
34qNgy6qogQ+Q/wgaa7ydgLXzHWQ4TNLJ05zSjTls/EmmrjZqK7SRpZHd7DSUyAdH2eFXb4mgduf
TaqWVHJpqoxfm7nPyq2FuH+gcCoddoqlz9AgVIlIETcoGvNnr2VTnQEJdsvkLBrb/oCNEioTge6d
vwvZlnpndWcP8yEBN7QWtJBIwAFvqLRwem/IysajsTRhMCCHRbioBA6FZj+7eBxOQIxHKTZGjj4j
zDIjwSyBXroLlluUuJnER7bn16HqQKPSdaMb7dE0R5Yj6HiI3t6z/MkIiXgolrDVJG9+Rz6DGID/
LFLXwr/4z8+E/6/j45CSKvGrA+HV5/ZzGf+v/1n9eCL810/960ioHM590rdtMhn4R2BzJPuXRUH5
f6y8fWVL23EdbAxc619HQsv5w3aFwIWASNvnVCiwL/z7TOjYfwjXd6kVBPyCnuuLf2JRWP0HPwL5
QUkrdBPe+jnECCpOwD8eCQWWIldVFPzadG2pQ+JNPjbE61FPqkNMgNm4njt8evRwL3Jg4T88sNu/
LvTfMPzd4ijqu//x3x0iCd5e34XXFWhyyKWrnTdHUimIWDe9TZSV190qR2U0OINsh0QfirbqYvch
49SA0Anzaw/1LQw11biuecIxThDgr3+bdx6GS2YBckw7cHi2q5njB7OGyDvIRQ0BLllDRE0+Dv2r
8ZD3lvYUbHIUiVed/4FTbnz69XX5Nv/+EEhGAOfnCO16VAB+vK5N1DnYC9xULmijaovXUS5nwegk
3W8e98+0QNwogYMpxmFUYcHB4bIWCH64waIs03BgbWVPN4RPiHil3s9OAFszgTxx9uu7eu9iq4/G
99Zx/zfrS6+EiK0eCDJYfpSrTjVcm5ImxehV5vHXl/pbYSNwvPUSWH48TYVlfcA/3JcTKnfWZNtv
yDwIv6YceZ/8Xo9nGclGxzTlfP3r671zax70VkX/3RU+3ZGfr5crKymGGa6PV2l/Z8VeSDkb1XrF
z/zzr8xXAv74ems23qSfL5V4RR11PQgUcEgUD9Q0oMcAFSvPHVESpfrrG1tftzfTga/UWmvSUKkd
582NsYgCt6MDsFkZUltYaB1gRYSW2G79TnztWXkRbSMq+Gs9IZMl+la9Mw+8d113rZw50tGrK+vn
uxx642B+0lzXlN2wmagOIw22i21LqOeTqVSFcDO2bn59t+98jb52bQphikAOd52cfxw2ox7JwrA4
uzFMSZYrecvrDOGPhr/wm6nlnRHK3ki59KeZ8CkF/nypRZpBj6aAb9EtxBShaT+bPTLfhjZMd6aM
rL98hP/XB/rerfkUFT3mMnCjb6/XGBRMk0/tuOqIyxbWInYF8tr7xUfg++unuP7qb8eML6W0eYaE
zKzr2I9PUVE56aOZNogdJfk1cVILZ1M3PvwXrkLh0sXr53nwU3++il3U1C9cZhPs+xB+gKdcxFZs
rn59lXcf2wpVpUbKEqzfvG1dPFWtR8IliXfuRMXe9vL5qAhbIRUEDUrzmynyvVHh+46ylXJYZ1nK
f3p0tr147QC1gQHYP4z9cldUDZkxAHho9KfNb76o965GkdknP88mfke+uVpddqknsUMhR2uiU5m0
8oDFG2f8NNUXJMgNv7m7dwYGMzJvc2BrromX8qe7o2YGEt9iA2zIjwZSHts0ZnByhOlvbuydb41L
wMH1A+YuFLk/X2iqFVl+Ce/xRBe8QBQZDDuEvT6RX9QZHn49RN55ijxE5QhMnXB8gzdDJJygdPYR
rVwPbhyiVDtovoAyJf0GHBSYFVw88T+fHVmxGfPI8NgpqnX2/GF5WyqfkEAiWDYpoguU7rjHVnJ7
N7jWXoUUcKfJMb9ZCd57pkAB3XWTKdi6vjGuxn1KA85SbPu6/AQ0ChxkQQJQprBw//qBvrPrYvn+
P1d6swX1anvwW2/tjY8YXw54seUH5us+39MrdtpNT7fi3iwE1u1TM7q/GzzvLD2BZvLy170Ka8yb
h4uZjqRsuJmbflr6s2V2rVscE3g33a7ZW1MwE/SUhM+/vud3L4o4y19fD6XedmLaIjBO4lMo7wwP
NQny7KmYvafYK8m+9hp5QHugfnPN9Tm+mafXhYAZdD1wsOf+eRR1/lJ1qSTtqigbJDpkRgQQrp7J
00u/VIUs4OnZRB5ZdnuOsbL4zTv692+ZUYSgBDDYGj/2djKwVaWJSALFMCCQuBsEKKw8bomBDZvh
avGtcN+FTXdl1d1vVsK/z0Lr8OXNcVkLfTzdP982+tQg6aeyRNVJTjftkAj9birufv2F/n1WgL+t
XbW60SV/XH+LH17RUZcE+1EBpskzxJ+iJR5j0Nqk/x1UOFWfesDIeN3/E1X+zpbp7w+UywSC2cBj
TXTfTnpxX1hgIdlRFH2CChJyknsbgKxHMpjhZ3IluT+6jMi/COswbX4zPbx39e+7esdVmln+zVsz
kqKZOIptqV3Xcb7TFqHhGwCesQH6kCfOJinDxewgMdXZ0VAE/Pbru//79IRJn4HMqslCxuHx5+ft
kYnBtplJQ0yZJAZAfs5qZc4EBavDP74SEBchuUcuyEH+5ytxlkAOB9xqU4boAXfl4hvMp1lJC9Qb
3Tn+zYP9+1sqGUc+8zz7NiXXoL4fB1KXWoRL9vj0PbRrX1lQdhltNfI1Qmff92V1FmFBfKkNRuN0
lurDr292fWw/zxFc3aM8yGacTqH/ZnHrB49Mr46rx3mbXhAuaqMYL8U/fiXXq1DYYCMMQH8FMPx4
j7whfkIMIDtGYwV0TtX16CPg/i/cCmQI3nrtieDtOt0RpWBBbudBmqW+paIcUqy2bTSTv77OO2++
z8jwEZGifWfT+PPNIAhwC1MOuBhtRd0OqPNZ4BTReRvo6eT7vfWPt6h08BEX+HxBlC31m5HfRWKu
mvUrIgBD7tFcYh6MYCxhrVS3v76198ai77m28IViY/92e1qkic35a2YPoE13bqeN2lJcKHZiNvl5
3bX2Ce+Ce+e2af1CC7L+zavwzhzDto5H6nvCo+b1Zo5x82zMW5vNeLi2+fEYBM2tQkrtw2fR7aMQ
K+mVoNnmUSXUan9z839fotlxUS5xlcQA6r2d4SprqYVLOWbjkEz1wpcBGKIUvIxkd0c5Hu8wI4Ta
mtz/woTDhQMR8CUz7awqkh/fjh7kQRONHApmp+noAfvu+YhB7KMDT/Ph118wEpI3LzzFSVQpmn3P
WoND0vzzxfDhIjNQCAP8blH0a8D20AFHuI2PfBaNAIYny36bCwfTeOLjjzuQqk5QDqgQPMnunDkv
uvdJufXKsVoOiWj8b+VczzjdXPAM+6UuwvM8Wk8zpNFCyRptIsM8BwbGBt+gbjfzkOThVmNiO0uW
aZzxMw+gDC1EuHpfsKXB/jXG7p+k86bkRDh1oY9+NzRXHuIwvWtHx62RRhTZV9AmaEUI9Zr8fdqY
0dqGicvHprbGPO8l+Rdblh1d36CzE6iHQM63BYYiqBGDkP4mGhVQhizyzWVcTAneXm0DTmkFQU8H
IgWWs9YjQG2bW4qUnYz9erRv+7a+R9sW0P+f2+hhVlCItza3+Qo1XwZMPzlI72XQIt7NgdecLGie
0F2Ek39SUZoHhJ4qj2wn+JCkv8+TR/egLy8Xr/Su5Sqk3dOmb1x6haHjbhpvEVexzIh1x1zlgpBG
n4mEGVPaDmkbTVc/qpp816mhP9m9SyiR5ohgbeGTmzt07Xa/nUZYsGQL5tB84YTRqdAiq15tv6ZF
hLthRSmw5+0hCNS0ZrCwK3uD9mO6y/WoSYIfAlDBDnLlemcSnBRbg1nmHqsqqaqIbfq7GDGhvRUz
oOakZuvP3l4yjzSFM1w3OeYGAtJzsBvGHezHovR6QQG6ruFlWd3HttL9s+p9DHTdkKSgScI14EnG
ofMlHWPj7sZxNmLvu1PWbGSZ9maPGKGdDjTSUdGgjkfw6JFltkXlDQFCdTUeaD2FbI6WIiP7GW8s
qv3JKSfy6OO5Kza05NEDl5Sf6N40LSiAVCzWS1zhC4Z3VjpkUcL7t+j/R55c47BhWDZJvQwY3zuL
3jWwk2c/ZJDuCK4MLDR/+YAzaqpJ4FJ5498VDfkf2Pit5lNYU3QnWKRbrjOc5jwqWkvDRhjt0hwN
wuCxCDpYHXJ0VXQAKgDenkyv5sKfF4mAeQmMvZ0T08DYauEmbLt27h6RJo16E3rT8AWFZIPsBofF
p6XQ8SOjgcdgyxkwS2pPH7FrEgoSkdApABBPSpxnZKBN5xAthbMjl6XtPhtkOubPZY4ljiHPNdYm
bysbPYGWhmxsfMw5gRmdY38sQG1/7uq2JCQGSWJ9PQ6YX+5r+rPZWeku3SpEQVbDtgKJ0DZ3wgod
kTYO5XRrkdauyr0wPzXFNE/H0a0TrBwiiQi4XgDFbhdTd/PHyDbJbVzqIN5EhYaLSJM7I96gtf1n
gzDP2asRiPNm8TBLHi2qbRBallbfSD273k2fls5jU8eu3qAHquJj6BrR7qDsifbK95cl/wgeyMv2
WDvi6rYv7cDeDSZsvvYT1NCdnS5kTwyWP8hvDaNohpPthvOnPvWpyE4E2K6Bdiku4jS1BHJ25XSf
Z/67uQn/N3nntSM5km3ZXxnMO+9QC2DmPjhdhMoQmVmpXoiU1MKojOTfzLfMj91lkbiNcIbDHdGv
090ooLpQaU7Tds4+a89EdB6ipgiGd5VVWX3Dth5RUKTYJ2X2YXD9PA7nBej4dcYO6AEmrDrvIKoi
fTf1yzQht+bG+U6CSunxnLRtGWaD0D9rSJEjapEp7N7MTHBxE5N/7A9NvNhS1RMiJNNyoT30Tj8G
u0FNUnim6ZTcox1AzTJkGhqBRYeDt22XuY8+5QEx9A0VW8ajaBrxmLjdKA9Zm/Z9aHlacjei60r2
Fvxa7bZISpF+pRw0S4Bfu2CHOjfzmx3mrJ51xRGJq4LsA0M+DBFJ/O9I0Cxr5+upm1LlZ1d4QUzZ
oN312ez+iUiTwm9LUXDt8Qah2omM1eQ9VWS6u1s0yYVLcQRjvx8CU/6xyyhvr6pyLL1tPkd9x4BE
Sl1OnfdPyMBNmm/IzA2fDDY2H3ZBVRqEdg2pU8qHW9CtboEI2fZY1WrY2U3BeyzKKDMzqYaqQwFQ
HyeLUdUoOM2op7hw9UIHfWuOxW1QBqV3Q0DKDa4RN5Rfsdtx2BsyAYpL72uAL9Nsjv22DzTvc6UR
5UP+wSeFET7qP7y+rCEE4ul3TWF/cZBOZGib3A2y33PnzZ/dWMbv3MhMHgJ9KFU5a/5gFH4O4Lsc
hAyrDkEQCbnZxBmnTvG8pcZ/7O+9UnbtNeYeGQUQHUxuAhjzrO8nKmdHqm/LwdjMTiUq7LZd8AmG
jnxqu8zszmGLn159Lag2mMOpBZsemk7pzLvCMozyvtTHsrwyBg7QTZekvrdz7X65kd2Y51doiKS2
TRdL/cNIi1HbUQZQb3p06xzQGrjsXV1qLQTGYkqLz4VXW/5h8F1oqd3kJ/yQHKezayzBcfGubLUa
ag4jGbJeE3QsfdKIa0Ib9gc8pXpvZ6euZDbayxKxW+ro1zqHxsIeXy5zw1XNeiTarxe31F9HztaV
2WCHNv5ISMrJHt4Djuee0VBkAlXWFTwSDJR2v1FXQrf1msLjUc2v25laXD0arIv2Lumn4qHrYuDP
mC826LdiwTE24jzQ7DiHLUq25sjMN2JYms91pptPpT9zzUi0tHsvLZsq4wXtAVWdVgp0Mo1jawgH
apj/kPuAUQvOwUi3XG/iCQ6jVSQfyrar8NxDzRVmgfIjsHGTfbLHDgz8qDUQ1KAepl6I+8UCv78a
pzt7GXWDSJaM/yS2l3zPICF3zFwXYaZdFqQ1ithvqx1bl5Ptbbb2Ak9nnVo0zuCMwpYyLVD/u+6D
5zQuJuxjP+Br6TTBN8SnkMOiOUg/wfcHNmHF+CVAZhXysckISiKm66c7WBokUKsm7bmg+JHzKM3F
uYMzn3+Rg/R+9KblYBSN4fdXZq8Rh7hcVTfYNWAiJZxB5ABkzULNIDjzoY8HhYWIVtTgedrg3p1i
qp54phff2qaU9Fffdj9Rv0H9H/Br2y3m6FJx7mHwFFLLhQRpyovxzzgX7T9VM1R/sFC3b1LTAqBc
o08GD65Nox3GcOp/JvVcUFPVsGj2ZhuhicuEPr5zFtAfFAcS4u3SCMlOG/fS3ZZcIuY7pN7p9VBS
b7VtZgoB0PakWcl9B5YZaARXfOwWmFxXlHW0RRhg1oYyp+GRfT8tXsLNC54cpdQDMUqq83K4y4Dk
K8E1LBFcxqqmIAO3ZO2yMRPbROSCMQ4Ozbw2xygPu45Oxx1hYi5Z44gTM5onawcvFgW0JIUPAgh0
KXwXtHDZDiyCsimxl6TeEtst3i/tglGlpo8QqEZ0PtYV6aL2S+ezc2+ryKMgUqMIz4IGklnQ9vVW
D7bFyIWBM2PMvmtU0SGMzvO03y0+imfiigN/bB0AQIcsBG7VxKSJWn1jsf/EsqAdWcJevTctjUhy
BmELWd6cqFJMAzOdMIYDnHNZnRJ9qy0Vf/pYWVAW2CCm9PBMbug7I1h2ouXSAbEgqfECBwFk71Oj
55ZTi3Tg/grgN7hyCtG3YYBj6qfE9jURcgUr/6nnseDqSZ29dot9q+tsE38W76POS5ZNryFTDe2q
bdRGIuNl33dm1Wwn1/XvZlHZUFzzpJFh47YetC97Kii9NBY4/I3jC//GD1L/N/c7VtwYmdzHez1o
PmoEcfpNa+geykxMv0E7DekHa0nBL5P47f7k5RjYGy31JsL8PcabYdvN+KXqebJATIbMRem51e38
erLe5924vFuGQn7CwKmZ2b208spfypgC5F7Qf26pcBxZRJUU+GzXvMY9J7gFxMCPcGPf/OPrXUOZ
IiXpU+gg6kftDzMmCzk1eSDE2kARo4b3ocu935kZVq6gvxxKlUe2vDxtQuFFM4pWe8rakOMM7G/l
FYCANcNUUne/4/+pC0cC6Eib4YBaDxlsXmG6FxJGZYrBh2p2cT4n7rbuJw0hPtC5q3pxGxA+UgcD
LCWIgJDJb331W8Xvtdn0+LO1pDQ3yqgI9Ws7VLzBJqg9UmboQil2ZkIjp5zLHVp59bMG4MI6HBBY
/EHCVG4zRQHONU4cLpK2/CgXpH2Plh875VUdJHDxsn4WHzJ3gI1YVRVz00Nj2LPjJa7H66CTv1tP
JE+Yi/ADiQTyUhmJssIzNnUaloDeHjIPSoc+VbxcauoNeDJ4QTaEMlioEMAKQzFUYpSDYSVEQSBB
yN+Zrvqxdqak33UxDpJ7mcBMxKag5aHDvSp5ykprMbjtoxrfVFTK/dbhTbBD+HgCgfSUOozILKAF
a+mHmrO3g6ZbytK7g3jJ53DPDe4ytoGek1qiGU4Lx/V2XK3VOuwl3GmrXPz9HNUUpPaNYfxx27L7
cT7usAos2agmiHES5eBaTnrJWoU4+K1OICz8Uhf+6TdtUBUeuRgOXi6pEdEKotpaxPA6/bAt8sE4
nG9+FVh6bt4lqkXGlXg9OqrjoIcTybZvLA+Yo2bzRCvwSB+udAjjjHyEohGlFO9BG/XiVFB1cL7x
59D0ixjr39ZVJNmmDCdwzVVYy7Xxr29LPj5GAc5mjHsybzGTa7n/STRQmAUFqTwz8SIqGJBtleHr
UVWIOE2J/WUyO+1nzWIKX/hdKlB57nepXnuRwqh04ToE8ytiKbNIdi1m03iWBdW0yzGaSSvUWSwv
LdU3rUeA38DjZZejYd205chzULj9l/O/aBXj/9tRgUPwT9VNkS07/kFiKnC4tMG5VyVvdAorZBxG
HEZkITtsWC5EG1eRsOfWiKgyIQjjmvznuLVG2hVG5SiX58zxf9gpWJUNBjjS26TgUn9EeW1eiByf
moYU1xrEFl2lzFpFcqso6kBUUzhii8p8dJGRbobIgHhPLez1PGLQ2VQJZDzLvaB7ed0w8UzLIPPo
8T9jLbqjLtMpqEPkNVtRd0U0FwYKkqbbKSHzCCqnR6csxPsAesb+/JC+XvjHLa+G1Me9yNaxYtm0
41wnW3w4xuCefWh6CESZKutzhXEXlIc1/5SYHY7XYwLt88JUVx17PNP5FQgsHXI6UIP8VdCzw02H
+z4rsOAI58WcmQ/z0tTX57/19YSilQA8iWm6aNL01fDSdGoFgvVkSaO/cWBIbv3SuPGFlB88C5+t
8829Xi0kH9lULMs2XXa2VXO+TdSo1Ji/VPWiIZyiLhwsdgo9M67Ot3Tqw7hLY66rlGIoPFYrJcgp
D8QZHZ8XE55RFhsdlRUxgQVP4/3c5p53/2+0aKGg1Un2qXz5cYuGvmSCFy5wSwqGf0azplEvAKNo
47RJThXX7F9QXJyaIShJSOoo8a67Th5JBDJ2bcXshe3AsR4sTQfe2evG6sKCONkQaruAFKbNqK2y
i8ARoF2N9OUiPMHlDddXc8JN/e39R7bWQESIKMzQVwee9Px+yRNa6YfEcTfA2hbMZjBjnXpRP3aJ
NlxInpyajESdHOTLXB/IEB8PGM7qTjz7aooYY/Akq0VY4RTHHiycoizKC+t5laqh16hfsTxURmTD
bTa149bwii8GhFRMfSMuv6dJwJZNuUo6Ls2d31GeteGONn4636cnNlGOCyBGSCU5ndbCzAXjA8up
62rjp0myZ4jhXBEB2FjUFmGb4N83bL4H25phzZ5vWa2v1fblIRa2AqQcbC72ahMlMlonvmCld9Hg
fzWN3Mi4MxgjVhhEzmJQArvzDZ6YpOqahlKNtCNDqn7Qi5sBVaq9YydEP0tLQyECNFrxDPQLk/TE
KHqmy2oj76wszVeTNJijOKvUmiOKYoCm9PIuO1gd8eW9UenKFDnT5wdjhsRxYUM72TIHAaQK4kNo
RI6/D+jATIgXiQihXB4YeApF26hjbWxmlEE/2NvLHtSKM0YXGj6xTGhP585Bro9PXo1kS4rC6wca
VkV1N12ljzt30rQn/MCGCzvaiW9EZWWh52KpUO21Oh5EoZuLdEoEoeTIYORq1mGi6q2gVy3zqalT
6INGcEl8c+IDn1PjyCkRgpv66gOdphoCvGarDSgxB65oDKuNsOshhvZxYVWcmKRYVqJFMdBN+NZa
ugDMomyHhQ+MCtOG+axNWymcSzKm160owYlO2hQqJbqQ1VTRRyJzqUAWp4lkeMhlXu08PMIvXNBO
tML1xOC/7J4oCFbbJ0WSDfHkoNrgBQgJy1DAZZG4b17W3K1ZciZHOGUrzmpwCA2OE8+MGogRqZSH
Nhv1elu3GiXCb90/UGGwWQJF4JBDaH28vqzRtmPC4xxyUrfDtASiWSfTt/ONvN4VHWTBvuMrhAJH
wuprKKeh0JN8F9FBJ79h80znHakEvm7CFQl6UNzMX883eWKYUHoRmUN/xa5hqNn/Yl9MKxcRUsFt
1rJ4LLeJ3+whhEzb862c+DDPZ19EJezZrr1uRSLKBwEKKigOFG+zSLw7tHTd3veIcTZTfEmbeLo9
HgbucyXA+mAbTX3wPDJW2M/DVN5oBWBaxE9xQFJdz+qnYWqtn+c/8WRHKlU3pwySh1cP8hLsBEaq
vL0S+LlU4MTbou6Xt89330Hp6TiI1H0En8fDReyVuPXEATMUevToTxSxQs6fLxTzqHl2fDqjyHA4
SigkCngArHaIyE16LNKhX1go/fdYDHWhlY3yAwVOwSGQvhfmMI5hn3bgIc5344mR47qFlpzKbV51
a13VmOqpEOi1NrVrx1+U3uPLMgR2ty9q4nkbN5emsz/f5OtjBXUOA8Z7gIoRityO+zSRZkXebwKH
ZlXLwaF++1uhwWIE/Maj/TGqR8sgJJuQYjnf8IkpQ3GDwpiw2VMTsFrulAFxga17VBdJr91njl1u
uqaRb77H8nlU4VGcZbh02Orz6mbyBpBdxPMLvzqQsEQUgRbQYykURelcmKCnpo46mtF20aMozI87
c+BQq/wZLQheYOkhc7G722Bka4cOec13VRvP73D20HDcjuePb+9Oj25EbOUzfZzVVual0CViF6yd
tjikvGDXQyc13Atv1FMTFNQNd2aWCE/VVXeSjWuo+GOoSjf3Nl2lad+sCZ3qnNviatLc7urf+Cqe
0h4RHc6G9f1qWbq67gakORHORem2t/sGqmmCt8qF2fhcfrJe9R7PfHX74K9rqRyeG4AiEyz+6iUa
5aZFuDNsOvALWC6CEq92Q05pvz5arU/UpW5+thNiXeU0lI8XfsuJTlbSMZ5D9DEn+2ooMYK0cBVA
IDijYw9JITbjvM9gu22hWJQXDqe1gIyDlknDy5VqQhUNWAvISpm3RMYIgGeYxibTpiwjbGS7yKFw
PKE2aOb8zfwIDKHT4gVOYOmzIXjHbfLRLAeXaIFT/TSaxZiuiklzEoQibFa3nomVCj7wSXJhja0r
Tp9/sK27Jvd8HZndupBoKoMkdvWOgjoWc7lLx15/J6fCOiATr64iP1ZSLIGpLPQXCi00YZJsmz3j
o8XPHS4siNO/hhK0wLVcjoz1vMncvsAxHLEfLGqUX6hR0udKGVthyIL+wQFffa3LkSxRIcjHFuWy
0cbZR4SY6W+T5f7tmRe/ZfWMTpBpZ+h/6w26vXhH6WQRSvymLwzAqenJfKEAlUgV+82qKqieUz3y
bFqJe5jcdht0v61W5O/GTo9vxo6X35v3AG5oOHCanMco5dVB8uKSZuMeVVOog4jVscSu1RZErHMp
L/SdWlSr9U8rqtqVRxZDuVp0E/rKYhp4fSAhEV+jLHa2Qpjxd6qbL10wTpx8nESsbKSPcDn11TCN
WdOCweMa0zYehMmWZFE7mm+sSX6eDF5gUxuuIiqvxbexFzWwmQB5DHHq7yuQUQPcyRhozvnxOdVz
uOBwYBPkVyGN4/FpeTL41HfSEAwGoJZ6tvXq0Xtqktj68O805ZB1Utd1KlGOmyq7qUOPwyA1U4/l
RIRbDLXtLQhqtGXZP/9GY0iICexxcQcictyYDQLfdk2u0RS/Jfth6KkmQv2yHRGq7M83dWpGcPHj
WKVikXvDavLJorbdDoEY7xCnfMr11L93fWC851s5tXChBXgq6MQBs77YVsXokq5k3lWoZ/XNAFkE
uVAqPyXEvfZ4c+cXzpZTM4MQIuVnNnA8aniOexCb3iQuXdJ0Wg2hI1tK/Z82Q8vAayG5MFivv40Y
DIUCnio/DljHx01JGyJXVyK4mOApHZJIPGHSdoP0zr3CDGW88GEnWvMR7lMohF8OAfTVQ0QOlkZJ
d4tNAFD/GyUW/YiKKdslxrA8RiKJLtxiX88PvCexsFaXE5755qq9lIoy29CwJdAxr8eKb0GaY5ny
/fn5cbIVSkdYxjzh3PW+BJnSnRZBK14T59/tMW7vMV/I3zwLn0O9pG94cnB6r0aKJMASNxhob6px
Hh8NMGPNBkiduLFL6X42RVT8efNnMQUpVaFiljizs9puLbcAHJfw0KAAnydAaf6C6/XGQmB2W14Z
NtsSGzrZznWExNSGqKkUVduqLSDfXVRqxKztKmyp4+43OmN2oR9fjxb7Ovr6gJcq99b1sShGlLDz
SLJtLsB0e8Cc3+mDtOSbd3fPdqjNpSaO3Z1X9/HC8kt4vH5gYbdm9fWuzMvfSwPQsAWT/dYPcpFa
eSwnHt6YaK4XVYzUV8PzsNkYYk6/lrWGJVOfXIr6v77o0wwvXu4TAXooqjSOP8gDaCF8D/RIm0sL
9lbl48UkZ5lbuMA1xbjLugCLOV04sIopCwrGJ9KZXIwrQ1zMxL0aRH6M2kJ487ObkPU7/jFAcu0U
J+oGulsx1hsqupM7O3XKCyGNE81wv3eZmGyQLlWUx83oM9oMWwUKYc7728CSvytLj/++1f7XEbKg
+8//zd//rHGyUItm9bf/+f8DZpY6eBXf+lep5/Z7//1//K56BJH338vf/+d/Pn5v/9//PUIK/f03
/hspBGUW+AjJUIcIgWLJ/gsp5Pj/oa64lIVaugszVYFk/kWZVYFRlUC1SXszhPyj/yYKQZmlRN9g
OpNT4mXkvAUotJor1KY9R0uAeJgqraFsnl9et0f0RTHFdso6VBu3c4/umDxYv3vRI49/L9YvuUGr
E/RvKxaUXSIJoAXWGhoY1g0aWRw6ke4Eu2jQHDCMU/Et5gTaUluoXUhAv/4qDk96D0tFXrmkhY+/
qjAWom1g0ag2CBAa+hLXgGI0LmyWp1oBgkS0gi2GYVrdTw1cV7JWJ9+cQRn/TDCvvO6badm+te8c
bm9s/eCAfIgkq9XckgpKei9oUcbaCQRx/CoG8tyOA78GD18Ke4RMPp5vU436i+cR48WtW53ZpNSZ
tuu7QVBZogFSiFsvUpcbXRPU8ECh5Mjx3Qufd6Iptiibp70K81L5eTxU2MPoNeaINFWAAR2Datk3
KEIho5bFhX3x9Swk2sq5bXLGqQfFalagkIbVWWEKMKZddk2pknvlOll/h3QABxvKmP5ukUc75MtZ
f2J+HLXHGn65tua+XqBf0l5bGbjqlgZg1102uumFdk51ocOFkXJ9Po+453E7EejXOa0d8K6FSEZ8
s5Zs3vbpsHxD8y0uNHaqE58FUHB4MGNfV3kGsPP8LpsFQRZs0oexNe8Tl8AVYglcWKe3A5W4a7EX
UhPMOgO/oDr5RTxgtIeIAhhTKOspe0PFjrlLexPMKW+bt69nF90PlbMu+Xryy+umUg10EoROIwFl
BDbX2addH1+Y8KsQvFpbR62o0Xz5QYvXtJ3BBzlL/ZAkHnbU+Sw+cR+z7yTOmZ9af/jy5uV81KQa
0xdNGprj5NqkUJQtdhy9Wbj3XbZQTIgC+eP5plQfrXYOLh4E+rndqJL41XLuggYvMy1p8RkIhscc
l9ZQg0T5toTr3z5ksrOYgTRxrzv+oMiJbAFRUoBLoljTmmp3nwLgP5z/llNT3fXRMcF5C6D7rUJf
VISnbSpQfGNRa7mhD/bjpnDL6E/ZdMnHgP2qv7C4Tq1kuo7tkAJ48qKrlYxUmteLyz21J913gGj3
lfT2D+p6vd35Tzs1TGR3dYJsrnqZrWYELxpq7R22jCTCQhcBtL+1C6O/sKDW4VLGCXWISu/DgOIg
WScQEs1PB3yw2o2wsH7uKkviZZZQaNE0MS4qMLSpNj1ElGaTJKEoCVMkyioX3b5U9f/6e3nmwq1T
WCO4emvdVpBSEDWOnDJG1RfuUwUlvrtOrKG8lMIw1KZ+vACU+JW7DlI0x3lV7z91sZ8YYKk2SZrk
FAhjaSpEY32sx/Zd7GrTTUuSe0cQHuwx7YdkIpDue2Fv9AFUW/zuz4/06+2GJ6PBilRkIEiyqmde
rH05cz/SRtjfDabsFn6HAU5xZi9ja4v63Gx4hcDx74a+vBTJPdmyqZBmXHDp99Vbch6bYIkFu45M
QOkOcWGGUkQaabl4Mwdf60xeopy8HmW+9UWLqwU7m9ZEyRxn02TVfohXIha3FD6G53v0ZCsMMB3n
kkRdbwu+Jyv4+PSoNfstVRcU14y4IF1YO683H74Fsp4OjxFa4jr4WdUwnDoPTVOOedD7moqXnaUU
VvpQZD/6tF3257/q1GgxZdWbA64lh+3xPEEvvVBbwLHkZtKmUE742q0Z6XHo+2X3zsQnssevilvg
he+81K5/3K47kFwXtS0wzana20zW9TXVUMs7ykzb2wEpIfjmzLiw/Z3qXHXbhO3HBR5sy3GjU4Pv
EkIQOjc1nC/UEE0DLmpjdpBVQMFagv7w8/nufb2zk2xAeEh4nps1RKXjFgfKBSuni4HVR1Ag8eVo
tygPx41WTW+/dnKV5gZDzgF1HlKX46Zyyixz6WKDNMsB0658GfZT71y6TJ9YBagmVJSIVA1KgvW+
EuMbPBEwpzKqiKDRp9D+kfu3y/z2sTpqSPXsiw2smkkK27hfbTSvkdSukY7OM+9JF7mDIPySqlF1
zvH2rd7V6PuYHaS7lMXMy9ZYx2mRJAsM9VHv8M/TykON3+1NDSJ813ju+HGSmpbj1yjB3J6fIyeW
AnFz26Tq1VVUzdXAefnkL3nP6b9offABHwzzAWbFEAI2EdeADrEFaxIsm8+3emJmKlASJwTXAOaN
efzFvEnc3jIk91EDe/PGCqiMM7B7THWAHOebOvWBz29l0LkIJ9bxLx8sQGfHDReqpB5v3UFAaYdI
c5PagXnVRx7VtoXo3gysI/TnUzVgchGhkmmdbmkTYS59T6vWoNyaClBUCoPR3Ti1NdxPqh6r8oMO
OsSYXhjRV4vkmfmMCB5LT4MzcDWiVC5VjRDsKDHVYBtsaq09XojjmxFDqAEJcCpLIq5b672lxbCs
lQtzdkl7Q0E4QHryxC2urMarLiROT30RuwvXT8DENLhaH6DKCFg2PQQXKo0I5WPM/G2k5PSN5RHE
OvgmVRyBvoWaonXPpUuGf6s+YAxiwHrtmtm+1YuhvBbT0F04+V4tAJpCWwDZm4gpB+1qkHpJPr8u
S5oSMdmqEYJ0s8ygRPT56vz8P9V53IVYAobDvWF9xorST9IJt7lNa2M+0GrcdRMsYC8s6BOtqGOG
5UXnAXldhR262EsCeGtsYQ41nLrbJRvSPJfSiyd6jQu1iufRBjmq1baBE0NjZl2E+sBB7UC5tLmr
Jz97ijAX/nq+2042pbYLgOdK/ar++YsTwDNLkWhxrkAvQ7Tvc9ARuTVmISGRC6rrU11HPPRfLa3u
BRg2imjB23OD99wn0gbWrjKj5sJ8U3/I0RFDNpbwJM2AdqQCaNVzRj+Jsia/tzHcWr8TONx9KC1Z
Xwexgw1ULafpcL7/DPUnvmrRMJWSC7EhmsrjDlxEkRWoRTC4jwM6UBjJFsIikOhgBESSOBHGrNMY
7zDNCw4UFpo4hGk3HYY8+8SS+fvzP+dUJzOQqqSN+Cz60eNfE2PYNfgRM8cLxmWLkQ8V7X71++2N
gGY3lRaC6Om6k4FELKiJHRizaYtX6iyR7mw7SrvfqJFTGxVoQzQDFlksRIerKRPZOQr5mclZZdUU
oilzFSZvT/XBVdVrlwD8p/oOGTuTB20xabrVXjVMHeLNsW42Xu9EGHjO4rphF92+vfOA5JFHdTm3
4Csfj5BXeC1uzuyIWVe2d/WQlLvJsdIL4dgT36JIygg2eXYQzFn1XF5huBKkCFRm7LHuCxnYoZE6
yVtDRcjdSKAQi1L5FAKJx9/i4/fVa2ru56lVvivnydw2UeXvzvfY60iHaobyM+WJQG74OSzwYo8q
3aV29NJDVzdE6Z02+9beEMVNLYFpufp470vnfUO53U4kXnRLvPvGDZrmwvny6n7Fj0ANapEmUPUb
64vAIvQh6GOYGIs7mvAnJ1yCHu3J0cc7Z5CSmi4ZFOl1O5I8v3C1O7Gp8RoA2IrZGTmKddqd0n0H
9E0ABQ8gcB4mOvARfM3vLDu2w6GL+Ov5Hj81eyhRIQaNLINOX68E05vKRWcXwTcw3cjOavdeuVxa
Ca+PHpClqM+p9VEKrvVzgJhzPLV42W5cvJTCwvfq67lavGs7Ci4pHV/3IE35JMUVcxcNzeqUY690
9dahB+vcwRtmrmGQAcRKjH+CznJ+JdQ2RxfWubqsHZ8LqhKO5y/5aFKUa1F2kgtnioVFzUVValt4
jc4nMcjlhxi8YmsYFdaDpj7dNolVX5Wt2X07P4SvpysKAC4G6BkoUyMDebw04RrD3ZP4aOjULGwL
1/tFge83TKTdjYD+tBnsS7fK15NGtcij9dlS89W7v5NplpqGAHiD7/TBEsNwxVK5JJk8MWnAFXGf
5BJG+MZcTU3K+ry88kjwa0Uk9g7QjD4MIiP5iFjJusTDBpG6GkWCa0p8TpqYCw/qjVU3GiN1YB0O
uaFd2oV2NbBd/9YSQ6vCYc66D5MeBRjHBSbeXRgDzs0dnL/GOnC9F5hQYlsstosW4CZjs35KAEiZ
eUfuTxtDbrAOFWBVV4/XAWZ6+UFiu97eSL9z0r1vdXN9pQh8cECyPLJumNRzfBNJ2RXXFLAa9daD
35xcxUOeOFcqmTQcOhEM1WNiF11zbeXYSwKTyhKFDkpaHyRiZHxtOHzysC0oYQk7qbjwtaeIN7kL
i+29U+eF3Hg+3nhPnf5sIlfHsQEOEvZgdOvLCMKMX+bTfADckoFsGLX8V4nVbhwC7OOuoxupsdzY
sn+mg4zwVwSjGYW8jp1x63V5fy2nzk+3dmYCyon9qQSB2cVwh9Ar8TyYiWunO8Ov23YHRzNrr4rO
yCdYv04MrhpGGkog01zwHxuw5wvRwOjVjeYWiFlNiQ3CASzW5G4DaWVlWEOx+w2I0Po6LSVVsbij
msHWTrAw3IAb6KUqs5flgfSYyRAuNbEQoE3wTSdovWOoJQQy9iOBQYSRY5DGN4M3eQ53WAlmSJdL
JPeMQAkXUV+0OiziNvb3IFrgq+Vycd2dC3en3JB4QJpisvbr3TDWqQ9LpmxnEEYQkQAaLc9wo+UZ
dGQ/Q4/wtca3PsYr21KEPMBIBZXmCmkYjR1qsrbK4Fx1XRH6Xc2FSCi+Eg7JQ7bDKRXsklEbEgRT
Evfjlgc0ZCYcCOY7sDP0TlcNeGa21QwMMsDp6HOq6E6ltHvQJzjf4d71DIBKiyr63gN4s8O6Bq64
zZ5xUQnFa9i+RdUfT8ztP7PiSiWQ8/BWfMZNWXibV2GZB94uH4Qhdr1iU1ltiuiTsGzxDWttXu51
ZQb3S27U93nhJ1hGt9ZSIpXvyyKEzqQAWBz7POQUF2t5RmQtkZd8hVAKOGscYGjNflZ8Aavn3FWK
sFU+w7aSZ/AWiNaJJ4DCcYnZkI82EVbsp40IYJc5i+xTXgfevC0U0asQ1Qh+Ji09JLeK+YV5MPgv
wJbZE4yMeTiAtwYQ1j/DwpqAUupdvYytu3GegWIj5PEOvhScsamJkz/OouBjpMynu+gZSdYmU+bh
5+mBKkNaVuZ7RxHMIA6CZsx7BTYr+6U6UG9WJR/GZ/SZl3Um5oLPSDRytdafNCgJWdnP0DStFgMg
M7wxGjJaQ/e+eEas8fgxn1wnFp9Ta0RrNjzj2Ba4dc1OxArT5jwj2/RMA9/GSikepqbR2ztL8d2q
Z9Rbqmtg37QMAtxkVfrvHM43wNIFm/ovoJ+C6Ts3cae8TaKsj/dTifD1RsMfs7nTnDwo3pt5Wog7
I8MT7lHY1IPcxXrffFlsY04+xVUgop9jj9T1AxZ15bhnhHzvSXhsnVd21OQorPVKujd9qrXggVgn
zrbQ3Wi5rUbTnLYij5zhpq0DR26B6kBkiiDIcqMucjc2rjl0pvbQ6kvs7nPhJdFBaGX0O7MiqQMQ
75Noq1ttV+49GJSAEs0uJVMUp1PwYzAqQyPVz4kdX0UGZgdP1HmY9o2WcVvfB5GdubtpGqrlOojg
CD6CPSvdL2oiWL9Te5x08EN1a2YxMkWpT085F8TqcwnpM/tQzYtYbjgBbOL89hQV+aco9nu9uhqC
Dkcc3Fw43BA4Om08GVdTLZtogvfpZ+0fittjUGIwmK3bdCpmRl7qKTuncPIsf5x9nzKI2h9z+WAb
sRXtJWZicajjL9Vu49Hio2rTxs2TV2o7me+6qG2qW3ALQ8AWWTfu01+6El/LRsxlxQw2QvHTwnHA
vxqL2L7+bOfBZGL8ms/Lpxz/QgCbTcnRoRPbI9iYxPnwzjW8wfww8fow8URuc9O/a3NKffYUIvsy
bG0M4R8WvyPxO+alNu0aP41wkaTnRDjwZPoYW970oHuy+WBFBvVfjUXZwKYuO/cnpGRuLhKPxoLj
v8QeDB+o6OtiLZ3cxG7BUu09fDi5yDfQbUfdrO7QxI6GsqXyS9h9hvaI74ujbXN/oChnTk1NUdIS
+TnRyBHuevX02+VREd8XmsjuE0KMOs5Wdfal9AoKGZGtt78n/u0lNMqaUB0l5gn9Y0dxzltEIL6y
EYN/J9BStO+WzoMrCqB3SUPLa8gBc1YPTjjipfEwg3AOrivN8N/XhRljC5aMw7wZ9GB+cEZqKKBf
JGzSXpOP/k2Em2sSzl1W/bKrPNI2sqrEr2yO7YcYOl+3HYtoAB82Lg68S1mXn5LKdGELR6L+AsB+
EPu2yOoPNUbK1gZ1KISdAhPRR8ObJ4+TqS5KdEhYfKu8DVbnXmZiAE5Jfv4b4Ukyh1nhj5IrXd27
YdpZhfnNKZrO3OhzLO6DqMLwwdTSQbnxel4W6lwI/+GxSz1kPZfmB2BuMscpvUwTghNxXuzswex+
+FY+eJvRWyawj7WIv016Tukdm8py6y5z89Xm4QN7pJzjIAQgge+sb2if2mkGeeIuSLc3kbP0v0aj
t95bpph+ySZPfhICCT7g+2B9xa03tUOZxNofq5fDI0GN4kc/wnzcgNWCbNcscFRmawx+BlqRxgeG
LP1qd83yo5V1jvlsZqCdsv3uV7BM9U+SPxg72LNJrR7XHkvBvdMOBKTmi1sgv4E86LPjfQLDnhi7
YgAYHU5djW1lntbwu0dLFkySvlrMHQ4Ng7YxI1iyB7hb2cdU1o69meLa+dH1zhDvq8wCZFcPQWWH
GvAcoKuD0DF34ObrbclvpfcOMEp5hbOH+V/sncmO40iarV+l0XsmOA+L3ogUJbl8nj02hIdHBEkz
zjSSRr5NP8t9sfspqqo7O4G6QG0vepeoSs9QyEmzfzjnfEVcGNiJdriHpH9dbyvrWSbwwIS5rwjX
nnKPRDYWgtX8jVS5qo8v+dsZaRKrv1ik29oBv0QSZMw2FqPo7jKRFfbOXWU7xyrLbJvwc6RciUtc
4wT0Z62nnSsCqh8fX/lnRKjCOXfaDXtdMBJhtNlmmR0q6TnFzt5K8a33Ar2QeEnm5q5hHZR6HrkI
4HRqaccd4PBUuBX/6PQl+YNN6c/fHGHlr4Ok2Di6ebbYvCDZcq4mvbwRrxtBy7Wq7o483JDkEfKK
SagZJ1+lTjua9HjRJqHAYn5c42IGmkXgi1W4bCFr09tvU909emIyd4JcS1KpZS6sePENoXa1DqDt
kvjn308GX8zJCwjGJOrUifLYtUTwofPiMlM0Da+77TfTPra5qL1T61Q648cNd06qYLK2nUPHNe84
W7gXxq10q5Rrz7iz/SwjTq9YxiurpIk/iMWnIggR1+8cm4DCHanQ+UeR94GVODKI5J6X1Fe7KeLe
TfygpAjKmiY4R5UISIxnsIjR0ix0FQtEjZ/KncWSztFgb7tiLDY2QFEjf65eP887CsX8wdFm8Oka
FhgxBKbZkvgsxt83lbsdJHHPVKkoytJJwlaqWwcr1/tiFxEFx5abT7XkPCb1EVAjOb/T7MWkgrc8
bN7QQ4DSg/da6CLA3u0I73oIG/nQZAgI48KZ88ctyKl+O4h6Zz1nfKC5yoVEPaGKN8JqIjvxWzfX
MRqiCAVtocv7tbftb7okEwjKk5qflOnkHN9hJMq4yWYAw8tmuS+Dba7f8MlkJBsGM4HdfmQQhAog
rrJ2ADc4U7WzMEix58i81qHfF+WXsByy+GeK02LXENdDx+Zil43B+5LNGE5V/qNpskv6ZxHaXdry
C4pSF0YRcZwzUb0J32T9SHPcf0mTNmm3kKvVp2vnj+MxCiqCNP2wISCym4RDxTIM1Zqua8Oawh9X
+5EI0Zz2gZDsMA1EO574a6lfgADxiG4kUqytUMFuU0H702zM7Xs4BuQ5INtzdeIUQHCTTnT5vmUA
zdtoo27gGtduvic6PXqwVtd5ttXG4UClUboJ0knveVhDahAFWCohWTODFz2WnMJZWx8jNdTVjUXO
/hBP3WzcdpIuFpK8VZ7WKgrzo1x9+k6xduT/6iIz/dgJpXWVOSgWd/XmXh6NUPn3S6GDl7DrHRBy
qmt+zqZYnqZWRW9E0BYF65pxPoOXJgd0bdzgyS47/cuXYuKyVJn/MFO736yLjhhE2byuk23oIjbp
hV7IxEOhJlkGPGhRNH1caqP9uRXj9giOGvVuTizqG3pb5cSRLecnbInLNxvgFDn6VC2nEERweMUN
uIY7LiKb8FmaxvYwGi3X1kaUrx1vSo4E7jUZwFcM/u2z2KTojzlwGt6DDhnqzq4iQVZ2Wc5h0llT
9p6tun/MXYLH0WPPzZqsiHNx/25AW+PQH5pt55ItUcUOs/whDnlVcp5PodNqKKJvdtSUxq4uVkcd
dVFG10jBuuJ7RQCjn25udxkSACx4RKiM0kiOJYmYTOuImR2UOSz7sGf+vEdiE3kTC302H9Eah2z6
520iGHxuzBrxjqQcP/UZkFDKYbHcGNs0DUct52w4OIbv9U/U05HJolMJP0Up6tr7KjORs28VsSg1
IJL1bVomyXQgQkcTr2bB6BNwvBIkIlrmfKId7yp8w978PLSLXe552JwsrjIMfDGplzRbYLBgtZjS
8g2Y3jnpibKycpEw9vfy66Zr2z4lgL3xz3XocpWijPWma7sLajsmK5PM0UBs+qdpjFsVe63Rv00G
sdgUDGFEDwPP4INKWz4TmOjau9LlTYalNlAf4tuoX309B0XSi3GtdjmHOJd3JimTV1z5xJyjfvy2
OPbAn1IgAONVaMJXX+ZblVzydKfYqgrtnqNt6jbSt13ivPpwrex0EsHcxxCzsx/1UikRV+4SeDF7
jOy0BSX8HRBsYjhby2WZSDKY8GJacMeLsX6Cj7cng+FFybaAC4b7PExY7cACJ0N7tDYHgHfTkToO
a8Rot0WOL5Imozn9niH+SzaU/+/J1uxXmWT+cwvKY9n+2wG49Y+f//aj/bfbdlA//4ch5W8//3dD
iuP8QTAY8ZwokXCUsbz9L0OKE/6B3dCMkLr+7f9BQPcPxjU/xeaQbS87eQwJv4WNYzup4j/+3fD/
iFhHIbNAPU3+EfLHf8WS8pepNK88uCkmwpd0T0xbf02/G8pmHNTofyMrPO5a4wG9fG0GaWvRNATO
bujWEp2o2P3pG7v/29T7z2L9vwyj//an8j0TSYXuNvqrH82YPFpw7X/T01VUhNf1vLdbjgFC1bft
/f/9R9m/c0j+NHhHzmIiyCR4hi+ab+2vhEh7JvOIcS5JBS1hw3Fvkqu9DxpLGMR6Z925X2rvwO60
7vfmVKggHkeP/qwYdcugSOZFdBcNhI7FvhrLByVt4wWkS+7EWw6YhLWdzt46ygsrNhqPUpISo1rI
7ofJEPsGHVqih7AMDkQ6YJIJVqdSe8/AQI5NeM3eFGVWHsuhjE6iUpOzs/Kl/mjrdp5OYWP6704L
LDpum6EvjmFut79aRrBksw/DEr5eYkn7mOMvJAI/KMcHn/4AEhtx4fQzLlgPtzXpV6Kt1wb6DkxA
sWtCh01mJjPE14dbQ2tvTWxBhsp3Py73GgG2vWfuNVPDJHRrbChGZda3ht0wYbBDzKVA3nJYK35G
/isZt9ba7V2GNsuO5P8+P0PeCKyd6QgXIpThrt4VHkDvbAod5NCUQmqwaM7t25L8DwbOwrlFfaJ3
1DXbo9vl72NuFD1WT0EsfO01zpg4Pgc41aHhwxLAXhjuxmHIqNszYCQ7g5VUlWR6WwlwVJan95hf
8yGBMnCxX5t6GA/w00sztqaZM7W1rEk9bjgwDwivWuOOBL/ghy4XiVLaXNWUYk40XeKwwyo/Oy6o
k5PTB62mmQ/b93YKxc+e7TA0Ak90/t7GmoGwuKE1JW+gCYrLLHm+iaJxaJNqMiK8Sl45JJEuATrY
pDnJOwXJgQmjN5rcwVlD51QUjTD56jfRHmh3uz4Jeq8RVwbVfL7fNrfEJ68pAJqHfgbbEFvWXHyh
osQRIpTZZalt+ty+BTn6fIVrJI9kgAPNjXjEPvrZ5b9olz5+8WhV9SdwpIt6l6zQ2zZfxXNTdUt0
KJ3FBn4Zbnznc2gucWGV4hfdNuPZ0F4b/2qcckGYOCyGaT8FmXNy+1BYABjMsThsslbPRetKLw36
eQIG0hDbybdGYjBXNTQT3zagALkaQI7KN2Uwgi/G+95auk9s3/OQ4JjAbbIVgfEJGEk9ErKQv7Z6
Lb4ir56uFV1fuTN40MpkU+i7Y3CdwffJm3S+s/288Wnm+AsmVrUUiofF9to93UDNvx5FmxNbwGQA
CVXMJ0lKVbZ30CO+qJ01DssD1Z16rHLYSDsJxIfBsJav/ewVQA6U8cV20lAJMbX6ay518DUy8Lqv
JBmirPWYX+yoZlfEFv3l9zBU5FuI3isun2UmZSOHBT3thmKNvH0+DFpB20EwewKYwgJLGK4CSxnN
+r3FInE/MSRU6UZo/D1qOXIs0fePXpo5oKQT25/Uz2kY5/ttISovRVYb/QyiduoTw3PlEyOQUO/m
VsqXQXLE036YxocWhCmmDl4Hfw/kia+ngPtR7Soory+l3QBway1B6a4r3lfGK10T7NvCiBhRec76
q/TKjG6wVDee+h0bsm1Ewiy559ybVbu8NULXb1tlQhrKAe7ouA/Q/sYoSkMgQVNtFQdMe8F3320K
gBGFu5z7zCV4p2yDDsqpI8rhRJ80E3u0jMRyYWpwjTPzpn6LyyD4uzrmfwuav5tmTz/+49/xtrDl
Rpf2z0ua+OdfbbX/9UP/qGOCP2yP1WeIq/Yimr2oHZafo6Ieca0/futWEFdZhMziYfzvOsb+42Ij
g3zOGvhSXVAH/KOMCShxkP1e0lqw0UE2sv+VMsb5HY3zP2753xov7nrUOkjN/5pG5uppVkMJdNVX
s7EkAVm6RIZv/fhjnVsPoh38gENo5QrUQWnr7y1hhN/R5MjPORjwqgzWgkLcaxvv3ZnK6XMVCCkS
sMA8eeEcrD9yk/1S4mood0nPgOxBGNua73LCbZn0Rq37SxFb+bAWkazOOss4yttlZaci+zB7yZiC
wUGTxkxD7YXDvaSF48jfbIe+Rc1WG5frwilUlK19a2Vl9ZGV9s3AekUeTXx5+Q5RCYuCxW8yjpZt
nV9mPzC8vcU47n4Ty6wTsCfOFbeH2yaCRR1xkiviRULym/ZqsMZqjdtuKb/pRdQ9NyoNvYFiEZQP
u1J6oSgbmLnPpjqridAnYv5VDogQqjWgUD3aczzoTD2al5PZRmmbQxkDl5Dw1XWf0ziO953umF8G
s9fDeBJbLqlS8vzG+X38d2PEVeBfbgXLySoPjhV3xcLKo2DVjRcQ+HLjnuayXKc9ybZcMmMgO/+q
9i+7QSYN4hezXgu8CJX2mPhyM6/Yk4fRIR8z8awyFdwWs8Gl1pVh/VlD1WpoQq2+T+hqlw9iuIdl
x2Y8k8fyckeS7l6FO0cFfZaiBwwyLrus+CL/QXK5GoVsHprAZIQC1S8o5oM7ur2feuNSOJ+CAcX7
lNnREFtwTvKE6U5e0fM5VcU95CjHickklx/TtNm3HJEBVljbLZuYD2S0nzLYtuDcOX7mXUNbm3y8
4P5S67gut0Ee+9HKkImb7TqeYLYbG0sMAvHjxl06keIEU2NqdVbbHlpm994hpPZ7Y22YtXsE/iZR
ueWU79l7BG5SWRGLCQczrkf1VrdUwrqbZeL0ftPFRGdV6z2Saao3F0wMh7bL2o/L3rY/HAmtMsmt
CJDKuDSGA412HhZKHUTWu1EaC29A13fglrjp8a8EJLztR7uwj51atHtlUdNW5PfX1fLMy9W+erNl
MvkwuC9u51xVlNEXSCJ5nRO3xWI+GKPhZ0lkZxZetYw2vJi9aT2gvBis16ZkGp92BWgUPFYz41sx
TMtDj+7mWx1AIkuiPhdRLLNQV+/DFoXyIMPLGmWNSNPaecIkgCKwt/Db4Iqepl/knTi0JuFNXDZV
cUO+UtO9Z8KabnJcVCaNer0+rCijjF0RGXzK2pjqM3tSdoULdy+5JA2kod1orOJJBu3w3GO8Ppet
tj9y2KJ08/M8mjFVZFAcLeiQrzmSVBTyY299WGVr2Ckr0PWag4uiN5e8TvuozKovnr9qBUIyO9+E
4azvg82ft2dA0bwYrcc83IOcczIUC5sDupBtjOtmA+FjSyn27RxVNw7CBW9fmr5xPaxLNu5zZ55e
IQEytJG677Y9/YR3U2GOao8iXHx5UjBezIcIMhU80c0bQDgOBaMzNqfE7bohvw0ajTF7y3Xuuns2
NEqy9Koznh5z6X+VXYf70O89mrl6zSqL511OIrUMWLFxacz926LDHuplFBIuxXPqXC8tk8dksxbk
G8ayeiPjXEtKBkW2cYdUq4VtN7bOc9j4oD2wVyyntaxcoDdm53z2+QB5x6Nhms81tp8KVpRrvo5C
DIx6WaSZSb1MoEvqDjvLMlhue8yaXD4gGjfnmLdt2G7kuCwf8yqZq2Tex2A5OYArzRqCkRFZHdAm
miWRdWbxJIV9u6RyYD++c6ruEuQ+bH4FUWBhGY3maZFHo1ALXlkX2tjRwABz504X64PmRXgoAb5O
+961xzsUH8MnGE0aCfLSkXRsc2g86aC9ZPh4jrwi/vhaOG4V3Eh71se1UMI4B6u9tPHAaPgpi7j4
rglyjH41wGAuKVdl+SzWUTbsOA0x7ho5Vs1VzmOVp7i//GpPVHepadpw4R64D5qC+R0UBrqEcnqU
BavadMafCrzHbcDkcEyVOtH1GIxxsVYu23JTMYziigbcY0xj9Ru5RPcLoAOgejnmX1tTIGuopo6d
xSbNda9tDDanlfymrw6hLt0rM3lULtNE3jEbA5s5dIfeIQ4l5wYz1g0lzu+S5n9rvT/VesjOL27b
f17pHdry//zn+Od51d9/5B8BKt4fJFFb+DL47TM5uWgw/17nec4fCLwxSgW4bYnKuoyy/jGvsuw/
HEYrKOw94v0uFIr/LvSs6A/Ejg4JIReoEYrL8F8p9Bie/XVkRRi8SYooAzUk4A5GHCR6f1L/Wm6B
uEHmnAlBy0smtcy606J0c0VluGS3RFrr6EBCeMUqhQaIDJRl3H6xOxQLFYVV/GCkO3QHNr6EaerI
WJGNzMIQV9IfKhWHQMK4aA1/412tSuU85DqcoaaanKlXGcRaS/vMcslqPEyd6KtjZTD/sCcHtnFV
cAlmlkq9qBtjbeofYurIxeVdeFnHcL1yNzH+3JRrfgkDrTxmmGYfaqc7Fhf37vY7DsnWvjp4oVJn
k9jxJ4z5c6K9XOxatTZMijfbN66UYyzfVeAW3m4J5WDuZ6fQbWroC2vLWWvuZOnzrcQVooa97xMJ
TI8aBe90jmH0hWyMrCmqiQVZ3QCHkb2gBT7WYEo2PhpOsQw3ol48Okd/4zAI3CYiErBX4/BjE/PS
gJdz1je2pmWFbsLDBhX1wj/3U5ezNovY1JHuUDy4q8XQKKjYPMD6bMN9U9ecKmZ58ctsNrVYKskV
yAnX5UMzRUJ5kJB2yNnSeq1+FgAqP+XKkiPhPIfS5W4sJNAgQ1jNs5V/pO++0JBrrpx7KXv+FYZx
dvNEx7oc1MrmpDDn9iFYUD9W3snvSv+NRbUZX8olpBfSvCk8yHK9toPxsxfqZRiZp0/rBUpoOgiD
i6ww4hbhfNJUGk7qkvMR9QCP1ei+/JoRlrSJdS4rgeitONWuelgDntEdzesupOZUprrtej7Vj9pH
30uIaPcSieFHUAslz0ummco5NQpNlkEOSdjceOrazqp+TRzRwpICFE59jPygeixahl18T3J5nlmw
eLsOceZVL6MvJFcoBKLVtLO9FTW4GieVf2e1CX4Gp6PI2L9MX6104nZt0mH2js3m/yiadd2zifyO
nZSdh08AXsGicvKK86CC66pqjDjs3OZUT9XzWFGJq7JwQfz9GkbxWBmdOC9W+KsdygSiuItMqDr0
vUrHfgVJtZrJAsZ6a63zaGafOgz3leEdqgo3rtG3CTGG2GYRs+ymktidsOh5esbimpT/B8OVEnBh
kzcHdB3EczeBjs69ss2bcJ37OkFVe0vfd6YDfp1ceVcZyw1PfIB1017COQVLXl6pHlo21t9I3KMJ
fY+E81mPnQTqV0vxaOT+m/Z1Iw9u7vTPQRM6YDBV1Zwro8h5aBw/tVfno0ZgyzOadfOV7fvtDzb7
szyBwSiLtLZNEoVZrspbS9uswgY+CAK6rZxQYtVb0tW9ccpz7TfJuHjddNK1VXInjnO0PE5qYwiN
LKD43gaOB9ADDY+X1JcQ6Jyohp496ylvQdTtwBV1ASNbGgLu9cwsrhaDWbW6RpXK8nGYw1Xcru4i
2f17SKvOwNQkvzjPGpBUdRXY2QwhDUEU29KpdMksu4uhYTPLjoZaHgczd9ISCl90hW4Kwno/hlsM
zLjGv3TZYhN83TT6OTe5pj8XndnMqXP9vPbhrPfTCnCIX1zv+/HS2VALK17+Xd4Yy/MYdPyvTAVZ
mKNn4lTJYYYQLKPQ8rLXygjby72ldtI2DGd/36J4y09BpFxwb6Kc4RYyNSv7A+oU0SWu25nHfL7U
G2FF3XNqheDskwaKoTuHiHUXlCzU9ztmX3xoU1B3xaK1OYOWvLMhAE5OZ7PVLJQ6jEN0M8ooDjCq
p6aR09Z2zU3VrWasjMY/lAOJvz7y9Y+5qDAJ129ZUd13S3uNuJfpNxq7ApVC2myMGVDhFXHt6y/k
if5DP23GASlznwx+j8/ftH5S7MyHjfo99dpsSzWb7W9mj5GJVCFo5k2mMVrb9122POvCGyn/I3/H
mLI8SSKO7lvS3g9Gaav9avpsl1t9WxbDdAjF7/0nWPfBDcAxZYN3N2+8p8WghruIyOm4y6Lg1mOM
Hs+ol294dJHilASEZNIVaV1t+hpLEN1ehj4A7BEitmlOSj7EiczF96YTzn70cSaVdbjs7f5CroyK
5Xpb6D9Cp7YPk7d+EjTx2jewa5eM4Bv8O2htzf4Karr5JM0O7YdfJJXdvTRtZbL9abejQy7M2eMH
Y8YcZep72kc6x9K4DbhFoN57qTWGv6wpBEstViItCbqBuep823IY3hxyEbeHYSUsxeuXSJEPqTP+
6pmPHLe0h+ZQFZP50GF+S2E8rnuUR8lWGF85d0KFgBoxTiOX2wLe4oiWEzx0Fp6JXgpMohm923HW
y5lQE2iI3UVoV/qCXl3UR8xgYkAeV45P7EfE/TS79he5wOI1x5FA/sk4qmG/kQryyPXpHYva1re/
3wf0iP6ypy8UH66EmbrDujGkFinaW7yFs3MkT6N+Z2vkjzsTyWjDq7ypdFoUnTzMUvtDFL06V2K1
uaDzBmNX2Ffrk8X8+9XRsn4f5sGMM+KQP0xvLhkeax0etsBwHrg5es2yQfU/eYaq5Qp5uDpNrTm9
Oo1YfsyqXwO5a6ql/XQ5cXlkrfyhQHVybxOAPyV+3Wb7CE9ygj7eHIGzbz+NqDXvQ9qgK8/ujQNy
POPGp+IKkzXvuidJMLTcuwWZDVdNbi0e7FaC71h8Ox7gYG8guItrq/Nv5egbr86gf/g0BUjQdDa9
GP3Q2vAniypnZ1eUPjztYQn2qyK3Y4e6trW/JMnzbhIiT3rKOHhj5h8qNrnXT70j+hFMQG0+anOy
vq/eVKVcdnYC6tocYoYv9YsC4RgkODvUU11ELEdmv3OwJg95f+wnXF7lINcpDvrQ+gCpDPOI6UBw
WqOo3wdZPdyq1rTFbtOdfMAh3n9HtVgNnDkrqONVzauiqRLmw1zK9kw1ZNbJGmjvTrXlYieLu9ms
BrvR/I5CqaxOkbeiBWNgVAxUHkYEyLWdqckZuSBPpsHN8x9L+Jun6kWqTS4xx3NaYVS7GozKYMY5
cyyTxcf8DgV+vDKRSQKjchCa1EFdPgAb/vLG4n3zgoBElemqmqtjVmx8Z0i5NG4R1dPocWW7Tdex
U4jOvrndOwXllBn2fPjl+2gCxt71FMK8V6tIKHD2XGC3k7cZ4c51ao72vKJoO0jKzNSYAbSmLq0H
74zkqU9bzJzbLjTUkobtSCnDHICCjiQYRCvu4rR4+mpKRjkoNm/c8vGIJn3sJw3wctAUgRokLOFU
O5ciYTeHytkpyvpwz/6y59XuaDb9BhVYA313iiYk/azgsI4atoswLfRAjVKmdtE1BGgMAIPMg/6h
2SLVP4lQlGvqt9GQaCeE2O2gol3YS9gL2Ol6irKgOeBmR0Kl3PVFeqgDlTPU7Q9RjDCAQ7Fv+s3d
1e0UvE35xa7YB71S90boXJoEx+nkMbLb2kK2Wvdv88yQIu3r0fghM82XsTb1FtBMFGab4smuEbrD
E/mxTvOrJ/zgxNnr3vXR5t9X/mKHX64vneKs3W56cyGqH8a5VZ+hR6ZWKvnTMqYlQXbHvtj/sGEQ
3Cq7GYLYabPbKXO2jJcZAcAVi25Z7MHMZzl5PiZ0ggxGwXTDnmhkFofEs7rLuzKPoCHVxnUmc+sH
YybmEaXxcxGhRyMfdix3LISHO2cemu8Lf8sfnVO53yT6l8eoj5iyrNq/AQg0nFHRTVvSR/PlK+y/
4A8vt5E2YSmPdXti6jumtaeDtAs5TESNKJ+Rx4FBs3clRpO3k0SfxMGzwOw8GldqP4Wf2sxLg7V9
5R65zJcrwMJhCjrtum8nyl8gzQeMT4woYF3uDSSEfOoIlA+71/m5waf1BRcY+xO+kmTtXLRsF3I7
V5d/ZrZtw+Po/dioI64gRLxnIer6GgtKjlfKddVT6OKMMfqusZAM8TaOHNzPK9Uby4AlrBlaVtO+
skYoy2WHVtilVwHL5WQ3W4QAfTbM+ojI1jxvUUNRugbjMXIZhfZ1sK3xMBsbf2PRA5nc6juSTGpE
rz4iApRZdGoGZ7rrjOV+jTCfZ5brwOyuqse2q/UTOz332SRrmYVCnVOTGG5wvcp6RDkq9HGz+vp5
E2ZH17PM/ZHfpXn0xvAVXiirWm23yViU8sbG25ZU2YZSvBqjFA3SiUVEddtERnDg1nHAXvqWfDDK
ujv1OZL7hvJjvy5RgUBLGddBQwSkiHzn2PWl3jeISw89eb1y19Y8ljV6jOcqatvXKHerkzlHwbTz
uqH9zlp0e3S8Uh5KRmSpSdGB13xy7uByT1dQP4zbEBvyTYZAaj9kHU+/NzZ3+dhFX2Vghwn6MOck
CVL4mEb0An3eMLF2oL5jH8Jf4haCk0mRn1oEVnsIuqCLF5t7vy7bhlBEfOAVCHv5k2Y6HHdINsaD
5zIEVYvvMFALCZ/sy+0wlyi/6bEFnja23HlRXYlojFAqm05SZmN/hVrPOEkr788h4vWULX3F+BMe
ilH360nYeGz8whxeoIyovdlW34ZAZnvG7DkiL1MckBvbe4Vie6/rrHeSTdjB0Y+G6TtDDwR+bIOc
RAut9yOiytjfMj9pvI6mRxUAZjEB1kermB4LF2n3WmU6hWrMSN1ExvAdD5i5d8dNH5hrAxb3t+GI
hMI/KtwwTyg5nVeLcL1TVVnzlzXZzcVsmO9L8j/4SygjDTvbfBZe/qJqt7xemLvcmJYnjvZsfAjX
Kl5GBdOGVsDg9y6eBxuVyVJs/CrGYD/ZoYoVv7M4aDh2uGWfCNG3CddAYsvKwRzz+wXjx3F0zOXE
O5WjFh9LKvfFP2s7fMtM5VGeXkI/VFEd+KnsZBF+u2MlAgfSrtLWVc4R5mf11sqJ/7LrMTUyicdK
vCXqboKo709L6+dJWU+3/PhrAcYJNUobvbChPtQXSqClvXddO+0er1Xz6EJFeRzN7dXAbR7zwbKj
D3BgbyEmCGcOkTHXn5tASmAawYmysGMzPncngkTfPWtursZIq5O3RV/LMJ2r3CLFD0PCHmVDuwMm
83teKpJ8RO2Q5T+9oaPMWeWDjQPhwFWDZcDsH/raqxJTuGsy5BcRIrFKdzQfzj1o3+W+s5vqRptF
RP/vhnsTkCRDq/mFfvqRN02ki58xSFi/S1MNBz8o8Aov3MbYraZYzOI6DIot2RbvASzET1t3/vVK
1N2xN6uPcY1SxLYVwvolP1TDqI+ti3fDwKmSSHe4922xxoGVpR6rFzqLsL/zmVzFUc0wZzHDa5hS
S0JA0rgfQ3YWsz2IvYwIijHRjd6hFpZkCk4PrW7XOxQ/PiFRY5fyRB5ZyhBvYemPsG++ycUsEjuw
xFvT2Q54oSJ4wYxaHdnRvBcdp7RGrByvfj6dEWXdzGadAoWweckW/nUG54dOoY6PtuYJfg8abyaI
SbkE/v0I8L6oV8TAQt9vnZUabjbvTAtKe+7KcynRcqu8/tYRtfFa5etd6SB5GlTHbtFev6xRA3KW
NTOqHD0onfV4stvwXWDESABNWRgPZI1vJiD+N7P2BOzh52QcegvnEKf/lp9HloS7obUoMUR+v/Xt
R+n1zxWb3kPTBVehqRi3CREwz4eLR8lwK6Pt1HnOCSGHwK/J923wmaxCL2mlmzSg1NstVnvZrJRv
vtvaSJfHx2YuyRgzK8G+fEXpit5p17VmmS51/iBtwdjRzFGKhbbeedN06NbL7Vd2r3Wj871qsuvZ
W1MHNyvytP5QGttd1CKjD/T4kbuRAVmxf4dHG3GwIlvTrhV3VqZfdcRENb+sFItodtOM+PgPmAo/
cru7lX3kHr06otUTwdVQl48IcD/LjV/5ap7dYWISNxlUnY0od8gJRTywyf7IrUsuMDTf3ixSP0AG
FTYscsZSpcyFUNmThHdwkHIzFb+jhFsJjvOZeGASSv8ve2eyHDeSbulXudZ7lAGO2ax70YEYOFNk
cN7AKJKCYwYcjvHp+4My85bEykp11vpuykopkREBIAD385/zHe2Gp5CdPsBa5JtmaIZNT8hsrzBZ
R40xJZHN0LAlAA7oWJ5V2MfN0nBOlc70LlMsGkan73cxlpY9EOT22oAGuvEz1+JhvhA0XCytI1fE
4d7rM/5Nou6JfvAcCy+mWnW7Xk79Nk7m21aza2uX+M4k3lzGxZXJquHUMAzFFnlZOMDiibv0SxEn
DK9nfddSf8MW2pKbIeFwxFjqIl1NKiJiaG3bpD5tmaIzFnyUQX2/Bqk3iqnlzhvlPXNqG08ia2zT
mm9aAKoMb+ozr6/FgdVudq0zPJv5copgdz6L4iKZ6qOs7X0i7fMBgZnwIY/3CvW5WHa0Q51mAdCd
Nt8nYX5R+CznpsSFLZeYm5RsQFQiNRQZsv06nx0dj2ZPrM6yWd6slqIupU+dWRK3zf2dg4hb1e4X
k2DSYUxy5AQ3uB4dI0LlOVjUqG2Fu+yTAWBkrOJvMbe7KC6C0zhtDdZIJLFbdigZSd224AKacdgl
6flS+99GNvgRzNTytBA6aitVXnaSRZBjbIW2uGLrU0ETk4uWI5tsW+XqtBlcDIIM9z1RfltqdaYn
84sTFleWKl/yznYvwQDJPYort4kONctiVZV1IcpV4h8G375Cu+p2VlW+6Go+6cuPuRi3QTmdtMPy
nM3mS4krzHan82Wy9/xccKqa4WgTddrWXXFf+eGF2fdY+pbLMe6fZVVHQyPvlNOcBAMemCQw+IJm
1IklQXrVBN5lpoW8Sgp59H1iNkmcXfSZPlp2jbYrE6u6S3wlTqqujHeGmB9km3712tDbSkHN6gg/
4kgZxpoHbbv6NPu+k5vdIRNbh+oK0iroFcFJbi/J++y7XR6llShuMrzA3t6wHC33WbWOFOtWofqN
pieeg1Cug4Y5mb6O/Od6E6xtx7eqq6VNYrEKDv4U8+Ot1+Ue+zyrOFHhgOoVBKW1M9kNyy+6aJNg
TWz38hxvvScfAbQlm9RIT8IyjDdZLvMHbpmBuBuony+33lRYPo13pTwCHh3zbdeV1mMr2UgENQtz
fPqHNHOWrZYOs/A0JlAcW9l9qYslBCdQs6HjXswXvwucs5aMDpmeauhLMuU9ZvzXJCc3FaVLII+M
syWz9tmeIljvuuDUVc4bPTAEtEKPb+XRDKWeLg1mCKfj6KnTPEvTg4GLzz8ts9K3T/9nGqrSN/3j
aBOb2krn+vfT0ONrRb9ERMkEPvfXP/nRP6aiwT9WII0foiFZWNnWWoB/TkUD/P1smDzaHWgNhTTz
x1RUMEylSsDDUQR8zDXXiekf9jcR/gNXHr+U94iziH/wd6ain6gkDELXV4ZaAwzIcREmfx6JOj7W
sK5nz1nBJIuy1onvvJHl7WLXw9sPR+hPrPufqC6/vVSIoZAuHmJGn9t4dO9X2pFDuYW6h3JkkfLj
6/D+n7wI411M+8Kjkuznz2Mij0L/0eUWXNq4kxUWjoqxxC8AdCAO+T0/mgY9XIkmGEIOHgNlMtg/
v44R5jCjG3NmPZAY58zspm47GcV8VVOk5F86jFXKqKlwrkZ2Y8PtXpiZaCzmk1bnpg7XGY2Kx+Xd
HBMzRp4yVB/aEdI6ZntR2n4BvSLOSvlFwHgIUdTd7OAnTpDu0zmeKkaaKTtH9gPudOI4k0GUloB2
gdIwJPO2cQvrQySJ/Vyl4/BeJHbClBXLsQlEhSrJaADLhPadlMQ/xbQgKLmGWsqNFo7xTRFTv6x7
y1PYjNMU2ITI+g+8mARxxxrpOQIXPh4nz9eEykdX3FcBYpDV56u+FfuBiCbycGm0+CWmu5qA6Lgt
Rd+24Eqz5BG789hv0n4E3oK0YnYbr6/gUwAfwg2zzL4oIst09LcWqbeP4gCTdbQAHX9wWT2OOKs9
8aaBlp3ZBmnCzTSI7JXfDyVvsPo6i6giJU3ZGJDht+D9pDgnD1ZdmX7mZYilvvvKYMc3NpmwEO3n
IeiHqCYruRZndsPIf6+Wy4p1gB95uN4vgnk12rSeTp2N4y9If2mg+uAkNbwpv5jZv0ose6ojN2qz
4ryxWtNZIll57oskvkv4d5rUTaVFap60LmSSDeGBzo7cYZkvzbZUD7FA6OE5i5t+Ksf6Kxn4ZCW7
TOaykmq8AuGzaCwYXS7Kl+VVyDWa5LxznluTwyHwnewjthL8onk93tnm5Gii70OqV8M9XM6o8wOs
eIJl4u3U1vWLMLPsi1su3cRY1iseZB60LwIaiRmJSRXXFbuOeJs0lveQm2V1uWS+Pq/KNIBYZlf9
vIsTv7+O3TmcTxqpgyc7Db2vSqUkmdtaGyl4EKe+cNmxX1q1x5nom7y7C5MqPw5d6J8C7MWqIxtX
PUEP4CkqfegvwGaM+cTIAdvxPqR6QUIiEcIokS0cQlcHpZVL95UYA8qqFo2ShyKOEx3NGOITnG1L
+lonYDmimUG1ijroDqtQmtkDsjRNLJGrGGxsMndJWFsaPcqsWjsLLVexTgymfrqhZGmYI0sUIPza
RbDfwtHqIJ4UY/nasXe9GWrfe0c1i08mYhsDjn3PeCJg8VJbQcGXTJnOYwzAIt30ubdMUVyxk2Z3
JFDr537sbiDoEjN0FlwdmyBe1rFc7CDc15mlc9I/iXVOSsS8ntzembkgF90CGOlrC1oE6IIuMLqY
2vJsfoNW3zlRVVFnxpoFDAgqpZGcsvyMGa06CB4rgAWT/OjDAcGOl5IpRoE1cHZOfitIJwX564hz
l9qy1irYeDA2YOUHYvUUWwms2pxF5g0J1fWs10TjN6RAZuLtY8WYXJBJtzfMyYp7TPezty/7ju0d
Qw2UMHOYlmUzApPSzIFLLG+6tttxy2SEoCs5Hd0fcm/Mjy2a07bgFhRgD7GQyzrR1nbUB7PGDYOa
gHk3bUpyQsbiLaz/5zzZOvkkHzH6WKRwAQemByBQjUXgxfLEoSYhye3JmVvJbWyun025fv3zITEV
7RppcJ9gczB3qZqwHs8zJSK7Os8Mg6tKGWJjwJPIN8qY/Hc3rmV5wQQrYcYTD09NX/vXftnZ3k4t
ca13ZVjJw7yIZmXKaBCJdkf0BhYMKLNoKWrxZJeBrnbgMExjy9YVlQ31FXtFTnLF2RSGXd1YgQ5u
aXrgnTK59LYxcS0kMa+XZJN68cDg3ieM5BrVdlyU/eqmBr21mKzLU7pLKUkjvsT3QMTYJqBeiTMa
BXJ8dVAs3rs8TZ4xAnK6+3YqU3Y8LaYmYZcG29l8WHkCq3Ny02WheCwKIa8x5mCkbqUlWPun0xCR
NgyxyaYmHWxhZ/jfmEiTs69GWcVsupRvsBFDn97izZVfqHlg8GCx8b1djwi7Fs+NLyCEWU8Z8I1p
F7dMDwmQVFUZMSlorvi/Ybd1k1HcTbmYHsYUPxZiNzbrzeIP4dPYW8HLwlV8UVBNQUsCaxfcil0L
diSl7IaRFQPXr7oulzFqJ4/hZZ4U3JsNxVcHVbYo3mKHL+wmKRxx1oty4ekXYD7ZeEPflThuFI5i
vbj1F7drrKsA+WbZFVTOPgWZZz6XHWZYrKwmu3M/bt0zHwsMoBVW7SzmbdN56wajb3cYyOfXlJcq
EK2c/JHgeWZgdE6YrloD4LyCQcedzR7pHsyUcaLakf2dXNboOvXd0tnmnjnNKC3r9Llwqq9V2BTs
cGIk5Tmu+KYCy2DTRSoAi7jsbWubU1x2s8iiusNRW8gN6N/luRpa/9rqNIm7VPTO3sFacuqS9bo1
ZEWXtqn8Fne5Zah9CdjDIjxFUm+zjCT2osTuiUR5uRdfou+RMypZ1h3Z8eZ3RsZuBdaKHvDkpskr
5RUYMb3eXD4KmN1085SW2xI41gTKR11CG/Nmze05c8byqMKM26CHPfpiRsu4buvZOfKsIjkQmG5z
2pQVW3gPHXTkvMZlthmbSjxBqUD8yEkcPU9DOz44orbiKC0CFwju6F4uwDnijfJZbkWDXxrjpjB7
kndZoKz72E/M92YE9nBSIgonuzKdl5uKRPSXqo7ZtRltGdx6bmW8dV6JFbgQK4stoGKLw0Qv/UWN
WMCVqqnI4PpBuAf9NQDySac+8zYkyvUlnqDiMcz5nPSQpxd94qjHxc6H3UJCDD3ZSS7Grs2vXUIS
VWTzeDrihXbTaOLoONtkmvpzSqLcmdrewbsYeaoMUQW/g3BVHt4XMrXZm9Y62JcKEE5pdUJs28En
sDWSUHjIYKpdqcyVpOB8kctzalJ7EuwhmgkbXJj5eA7q+QHDdoinz05xd08jrpZ8SKFYzINdf+mm
BADWhFox7AyqxpFK7UrdxL4Zv8+1xRcZb3b6mtvedB6OGEI2WM6xusHvKzTPWQptN66bs3uvKiW/
iUWgRsfG0n4NZyb0UZqr+p7HdvXSgxSM9zCdLGxNworx4yXuJZw+tK7Jy44o2BiyAN2Zp0uZ1Ng3
gMocQ3B+D23iuw8sRQKYzHzezQLJgXFNqL23Cfx6RrbWT66Z+65JHFbyIN90wFXBbZwrqJw91lY6
SB+rcQyMSLbV+M2cxfQlzPpUU96mFXJ107Pczdp42I5xIcb9X+9U/mXnJUz2ENyu8dGaNu68n3cQ
E+WyFUkChga50d7ghgu3rFphDs6W9/jXL/W9KOOn3QpBZiaOeHDZNDo4cX9+rUpVipkW0R1AavYd
xJ8aEdU04hfqQ3KBtXUm0OeNMza+wnFaJkqNOxPdbEN7l7uiebB8jIhMzfPGOrdVQlgK9YyBvlOZ
1vnEhPOOVHJgbjmvgnDhsHhb2CbNqU4t/2rqhuwbjvnuBj/q/OK645xF4MxADjR1Hr5OvT29WOkI
yStrpuBGl0LeecpZvlZjUR6hJnRMI0b2R/9j7Cap9knKgMr3w9XyL72Ym1eZ/ixgfP+B3/UL20e/
wIBNqo96II8GwP/WLxzvHygUIIxp4qCzgb7If+oXAAq42FzKHbEH+PRX8Rb+0C8sJBHbpLPQNte+
xFXb+F5fmnzUv4sIv/WX/vPPP/IAPn2LmB3DR2C7j2GKTmtXfOoS6otiCrH6jOQpehlhognuJz2O
EQ8sefzhuPxav/jtpbCvezThgur8TP61Yz/Nq5US5pWq23Q27Ju+MKy/h9v+/ioMmL5/GEEn5ieP
+gKlRImK0hJc1/5W2XVzYZvL8Avc9mfW/G8vA//ZxoKFmPQ9FPmDFV4QWVTZYMCS4iF0Atx+vtCp
319BCnMPEnLILksI6Gu+xUydNHmboe+TUzezWbiC34/++tj+2WlESnFwRYRrEJNr6UdnfhpU+CBr
1laEK4tN56xBSNOv9mnRZL+o4bD+7LVQzaiX5MLmAv4Etncc+CZrEGYjM3XX57Ca6to+LET7vNQ9
cWv10qcjD6f4NHXiY+X2T1ONx4Xm41bnpy0j799uQ/+2gPJz+/F6MpCSgJ9Th215v4lNP5wMluJe
7gTJOjKhwu6jrLopP8Om13c7bGldtx3btsLtni6luMUonL6ppDfIpg/0bO3++kx8Uum+vxdKbeiF
ty2b7++nM9FaGL7m9cKQ2sNjwCm7AEvd/+K79CfnAC3nn6/C/eHH803sSfRw2PBMBKwEJ/SmbaKW
ZtvKrNj+Jx+IZ7wjePz5n0+3Yt4WVwVfqH5J5F6Ek7FvBCPL/+BV8L7wMLfpQvE+PWFDcEPFkjHH
lAxlXkZWolfGYHi3f/0q62/54Tn+/eSsd1tIZT7tF/4ntdZgItwMBCJXsGJ2GMpG+htiqskucRJ9
YTZpfiH6pjmjdmO4//svTd09TbOkaCCRf/qABDgraywZPtmMTC4nyx1fp8QyTt0idb+UBj6TkrKk
L7QU/E0aOB86gFfDd4MEEErr5yI3gqIe2iTu3Yww/2VGIcEJdq3u5O9+PrYW66lDkLdQ6z8dWmm2
g2c2DHB70dyanvuKyeEOJ/bZkHXIGIk+8R31Cxn5Ux5p/WQcTEpZPBsmtP+5M3iQiL8ts7tNGE+p
tQlAi3SXYbPo6qQBs4ztwykaubXANwC2pNnXRgX0wuzhrz/6J6T997fBA831QSTapKY+nVr8/ggS
OW8j8HgX9hSTAW3ouykS8DKOVu3hr19vPZQ/X8UBPB2HgYgrfNIX683hh9vdbC2xg49mzQVLichX
Zo9FksT72VUZCRK/wXBph784v/96xwmQqhi2AEbiKvr+VPjhReXiZN0StzNom5xZrllDbnXwnzXZ
3P/ijvNnx9NdW1N84m6sTj49YOyxXwBIg3qb2Pv120A61e0CX8zcxWFalXsrQ5/6xcf7l9v2OkRi
ae9wDRPDCz6tg9j+mFbgathLE8tkQwXtrslxIvy9M8cDkzPGOeMICjxan27bgSis0mxwO/ZxbN5O
4dBFeAZOZ9sfNkCap9uhnn+xHgrtz2dufVGuFnqmWCxy4/t0OK1hLmEOAh0VI5nws5QYudVhZeSG
8VH2oh6vyDhg861F0Exrzqxo41PNfie8y+K5ZBAPgdS6hYWZm9skGMLvgWWpj4XUKPHTDEETrzlW
+ecA3hOKFlic0jiZcPSO57WYABfWRe+PL8yvYO1tNImh5QszHy/TEemlpf0wOja3NoNtvIKXYa2Z
NStlS+ssT7Tdo3UMpk2UF/dZte9UJVZkLDZMcT44+DQvhd+P3qUk0tfs+tJB24cjxYdM7SVvTjCe
et9csObVWj/qhjvG8AaybdJyUCoSdaziSHjrL5AE2/m5kXhWz+hswSYfukU8XziVQrm0hw4oQ1jM
YcUYoDXQbAOZzju8hJIi7zwZX90wNsbIRCVCNLDF8lyCyOxXhc8h6eX3bbVrSXuYO/QE3wOSlMS0
xhpLszz0gpvZxu8HyfFLfQOZu0lbBolkpB9cVSyQZglTOpsevuxXMJpw82YwQtd173GA1Nj6F3pJ
J8JIeBxwEBsGqY1wWSRGWdc3dwGedCdCaHXzW4F5Q39lEdRJc5v1kxxvrTWv2e7auejXMoTWmefn
yiE0J/dhSs7zWwui69Se7Km/GkfAALik5/Z5UA109boOypeR4ed7LuFxbCT5bWuLSkJniaXG/m1k
nE5FMlRS0kbWkjjn6CvUJ2eF415NboDiBZk2uCHpSbq+ThqnuZRxDFMSpdf4zt7F1w77nH13Y7HN
pvXeT0jdG963hoF+hX4OJDwigdK/Ap0KjyAVLdD1phOnzDJLV0YdGiHJFrY8lI+MxXIDI65kKFhJ
LEQhgN23lEEADElIjP22bFT8ksGrXM6KLtb3HEh73PYqza1tPGAxG9nOHAvtpJyv0rEfEVt6nL1z
ulofGj95aONY1wRR+/whSdNe7pcFr22kRZKOF/k8j1dmyS2b5N3gH9xZjyaTGau4B+Y5FJH2DXkV
uyoEayZcAXc58zmLXeWhhOH8kPVOd8ZSHAgZzkcXoCq9D02i7wLfYE6VBjXo27RUy2ObQipl6sjk
mAeqV+8mJ0DCLanXfIDQrE0wCmZ5Olm87ob8O4cxI4h22bSKXK3XcFHj1ibct+nN1D9bhgb7tmMO
NJoMRccN2mIXBhfKNRN1CK2Jq3Ghvk6dMMrhfoI93EWrA3AxbyAKh++BATV/20vbanYVHAGcbF4+
CsgRs3OZwR0JdwZqGtI+c7Y1NeHiUPKBizwDTw+fAkMVCqOuSmmM6GxL7WIHmxhhOZySG/ZX5X2H
samIkg5q7oY0MiWkbLZnuQ29BEdj74i8ZmeWjs4mq4Jx3KfeOEmcjmuLEW45jH9OZ5c10NV+eoDY
Vl0TqPBXUVErvEi+jWhXLyWZB3CrEqZGUAEjmftlfE8AukW9G9torrwteQYLtnsouXisg9Ex6YSm
MiwjNltSTHM99tXOh8r8rcyp/eNNBWssw2lhgeC1o84J3atqt0lKDBSy80wFKSFFtGXuUbK8mesU
9w5u9iFDY2N6ckDi8xIwXN7AQAy2CUUnvkZA9Gw1WrvJ7t3X2oWFdmpWQE7xZDnTQzvUJidXDEJv
pTUMl0U4GnBZELvaqPGX8kEDiH8UmqgWTGqQ7Ntp6dOBaxvbfzRnJbiHbpCLR19J03wR8eAkW7c3
83e40cWLocvqYo6NmPJJg+kR3mpJcfH3kDFp4vFjxMdzOXZrOnnmmGzL0uXc1ILxu9mlJkI5q2Sc
6mXlXUGLXyBbZLjsGcnmjJI78ENPHA1cbX7qcSUUGFqbbZ01Ot/SWhYD186T3uWKj80QtgLPCmYF
hCp2QOoGHVWiwmE4z1kBz86I3eQkjAPQcHwDu8NaZ5tcgXkur5zWA/0GdGkt9DaUeys9bVXYlyvc
VHGfNAovsDHTvIIHurmgj1M9eW5rF/sesTzegoxe49JTm7z38Pu71QAvMkpDwKZuOqhh6cHylWXR
0znxgOssE+kU2st4Z5VcrQTbZyi9UEn0e2a7zNbqaXCvc8NCrmaqiPmYGSJzYzQHDlE3DvxaJgjy
EYsp/GSR9D4jGpsYLFolmxRi2HZ2tESWf1gkTUREXoYHeq9HZW1Nlc63hFmIkI+2PztbZ+bWeaK8
pfqS1tq955IHAusYqs03LbEsIGJkwx5R/VMqlCHHoYdbWNFJsQf8JaZl+SKz2f2YfMsg/aA107He
UdLalgsVK+dggnN3p1FAk42O6Ug468MZeB1PyepJKI9ZXVYkIjhZQk9ZuCI6vdzNnRHecS8qIf97
KbZslHIcq9q035AMcA4ErMdJqrFHwmRJR9sVa4fvjgwSX9jV8xsue9/dAQLq2hOEMO7CRqVp/FEM
EbGIgSfgx7G23TJbxX3cuS00FoGWcKcAOnwgA0E4APXIjC3ppHVQguEuy/BsNbA3fXfj8OjDIen6
Yo6S2vPogC088dHEc+jshceTMoqBueFQcGTyzpTP9Qhv9fE1g8m42A82seqos53OIqs4ebj6QfFu
+tae2g1515HYAPbG+0SxRI5qoc2TgeITgv5OHFyN6UwRR8I5yfZuJ8wDbvLqgI2InABbi+nNTlvm
XjluYb7rNbH5LSRv32OaTz/FwTGkArkvbI8hNpFEngexxHiXF0Zw1cFtIpfsztVZWhkre6kdR6Ai
vZO0lN2WNtkek8UaTTSj74BAyBLAUuYo7j1l282mca3yqyBdBPOhTThcTpOXDyTGyHQ3Q5Umu9ZE
ZOd20JLCk3lcNtcYOnyxT0ydAK83u7x95XeV0y5UOFe3rjlRbuvgji73Slkhv7Iqqq8Tw7Uu8rGE
Ek+q+9Hii2K0IqAFtbP046JmDhH49u4werJ/bUd/vpv7BlS+Gh2yhCz/wuSyZbY3HkCM+sk5jWKx
s5vdKvHOTASld90IR5IAXsznUPrjZrEZuIA4iB2TVgLmTBvQEZjPqbYl8zKVGCZV7pM+h6f8LazZ
VJ1YYJ5SIp5ZWbGa7NjQlW6+PNWNbV9Mntt8qRsfblLTTFCqzMwt3C3MrZAI4pg3WDFx5W4ru5TN
jjGI8wI6KBTnWur0PDdzRVlJye3bL5jLHHgmW6wZYx1cs2kfIxF24gQeTQhA3K7EfarWHtJM+elT
5jTjTe1xA0MpGcy3petA5CTGELwulMiwpuhy+4EQBvUmnZ4GwPWmaHgoSSlu7D6uRsYjo3+OrUre
dRUrZkwSizrHEC6paGmWbrcMI8zGNHWx1zuVoUREs5B3OmR5ckxBrX3E2tC3cij8m2WJraPCXRsh
Ujv4PJirc34q7T/FZULCdbD0R1bUpSAUlDksXAB4XRk9M+CNUK6sNjUAxDuCiwOpkqx6ScUCMiT2
JGYYSa4dAKOXeJd8hvSlnyfn0WeS6G4oeljEAZi7MR/mMKiPczvSr5w1TfsFmwHfQY8rkmt/zeZ2
SxMYO57Z/blDOefLmKfhB6pT/Sq8NnCvLd4/d0uMCsVWSa87TfHcj2dTOembgRtdFcWykS9uPGHW
yUuRwkutQopsypRHvmvMd0zQE/7qewY5bWpcHfp7PjllyZFcQfiBdWdkkkgebBN3ifTQkF5GUMAf
ZI5sSrYG49270FHT1Tjjl96UjmArA2mE/QirMf+mS2cQ1yi3ZhNRJzM07FktOyCO5Ot5BzCDVrE4
Xn0PNRYMbnh0CQn+vdF+TYuxwwTCv3zN5sU+70KVfmTDMIewOyThuW5cQnPrVhJ/WAtaI4PiJ9SR
uSziteXa3XtJ5dVjb3TsLehh9PkVunUObH8Ix9OiKm61G2ANLPtRMCfNq9GPjCwMeXgBnboF/459
zPYJVyXdsIaTk1oWO2T4rN6RB20awp01K6e065zuRC5qOvqpld86tpw+2k4El3ZZZv7O1+3wgMOg
jyOTwf4thZYcq562FjauOVUUEYah4MzPQq4s00D0AbrUQEiTFXdZA+dRCdaPnCKh+Sp4Mwwh2wso
z8WjJlAoeLJ25VerWMjRlkr5r9TbmfKADYszWqvafl5Mq8sOkmWOvx3BsbM47N3S3xmm2woeuxOc
At20NrKemz2ARuYmCNK88eFgpaPec3VXVwM56/aUYQZEOgAW82Gil5aIbmaoI41u5RkrNQaVhvB4
u4o1QLId3bk4zkTU/ajp+uE2IXaW7qc871xsRKl3yb5VvilPdY9DJzBvwKqvoH05LQXkRiwGHrPU
AgITTOHKholRvADFJdiDGxJ8HfGL7B0wq0fFmeuvQZdOQaCXqgjTHfV+yXSmMjvLdylMnLdWuQ6j
TTzjyUnp2Xz8NomHm7ydK0JKAJQHSgiy4QU+RZPu0sqbv/Kbl1c7K1S4ITWFi2w1z49R1hhdcfCp
8aOsRBtBcp0a1hp8FLBKNkPZQ5aRpZfeNQF70C2TfPVW05vFHl3PrN0ylw0wa4UytfcuoWe5h1s8
+NFiav+MArBxuPDo9mM3SikcK9McU+9JRuYHx4MTZq/YV/13A/iiiobCzG+8Fo8sTEDKcYJOGMFJ
67T+EHWLHHKqg7z4DH+HF25smPIYEIKa/109dPlZIg3X3zZNH1CDRRjmnsTedD4THOXalnlvqb1u
+wxnTr3AvWZGkM587XXWDROCAwUVJ1OXBc9wAIJHehvUk63q4tbq2yWPEMbZJ+WM8lNq30pKdqg+
aN/JX7MaTBVcQfJQlYfnf2bpv7Ex4LJ+JjhwpoZgQnyZFJu9GgMwy/BJzecoF2O3y5dwuJ0zYdyG
GEGJUnUd2y7Zhc2TNzvzh2uwCGWTNYpHqitWE6zjF1/6PnXVLqnmLolwfA3uDmhe/VHR3vItjluU
Ij1AwyB0NA/XuWWNmB3ZlS1bd1mMK904CColCEAo4HmBK0+QNOZsMNMnCQP4f9u1HY6wjAULDF66
YpKDFy4mQf4ODijFQgJXIxEfbLeUJZnbhREcTBe0q3mvSsIDEX6XzIrYSK4rSCc23CgxpqLZ85yj
hm8YlSAc43Xh+0xTAftC7YvnWXUi2zXpkH11G1dmbEvWIGzlSHo/pBe/4p7L72kvKW5xmGCtmqHg
WBFR9chZIzbtQNFJTAclko2ZhOrUSxS81Bktp0fwksO5RQEMSRtEjze/NuJXGz/aDV9oTL5sBr0X
SAHgAv1Bhc8QUunqwm1JjrM15vgbsIb40U7Wla5O7fjKMGqch0UpDZ7eZWCB0556Fv965OkWo3pv
HdKvl7Pia7bqO2z7A9esHsqwGJ9pAoHm7HQabGk8Uu7H3VGTi5N1+Up9hf6SOxMqh6ToHSNfjAMH
Rxm2p8GaqE8jRK4JGrLzgqFKaqnYzjyLLxw99EkVYU2m0oZgnOd+fJdq/xa07rr5qI5afXzoy9fm
f68/+lY3s0qxr34fuf/zT9fDh9K9+vgv/mH3X/u+en/VhJI//8xPv4Ix/e/vZjUV/PSHXYXiOt/0
H2q+/ej64reXY6K//sv/37/8nU53Nzcf/+d/vb7jDd1iwfzsb0AdZl7x75Ma/7d4TerX7seIxm8/
8ofDwf3HOobwKYB1HSjFq3L+e0KDngU8M6hSjIRcj25RhP4/EhoB7QweU1vmCcQ6sO8w5Phvh4MJ
t478eehCrcMBwUDlbzgcftPuf5iXOJgvQobj/EaTEQ37g5/nJYrmTpgKCbdva3QOcW3441GzJV42
JfP5p8lZ3GKnuXOJKyegA3OjHLIJkNx6ER+WaSESN8wVprjFUSlBR1BVIIYxiOqPGcbj0auYuh7l
EKQvksiCsad7zTtOlTPx3KSgBMtuViO40c9zboQSFKZd1NR7tdxz/B1RqyIj/hzEF3LwkvrOLrVz
28+9nxH5GqbshNFalz6GJQiqPXhHcwTpObcQZR2DQDvU/iXdebnfR0jO34N64cM8ZLrZJV6j8rsw
1eWtn8UmJjcjS871gKq9MQCj35Bp4V6OZ8AXp8CcVAWlqEmcDYMS/1srKS7YulZYXni2x+4zl2J8
bpy0Y/vRzHCdIKpgshSqs8ZNZVnEeZdp/DBIXSfRzFusdsSIa7XP7Dw8Soe0LFNxGzsi2Aps1vG4
3rKa3nPSbQUW93FquqA4WXpnFCCycLQbDffsjW/KuufVw+5y6Ad20U44Fs96nrW1T8XcGzsrWdG2
2C3tinhgS4yPkF5+NfC8eEn7Bed6DhLXYKlay4veSJEru3yYvAgQ63LEml6mu8rVPI1qPQxVNJCb
/dbzKBtJwTvTFI1lTSIVnnzS3VNsRf559MzsUmFAo0fOjPt+SxkAFaZB2xZfO27bz8hXzTGhzviV
pymtCUPWqGvCCwiwgIB5B9Jia3cSQ4O/ajENGNv/x955ZNmKpVl6KjkBYqFFFy5X2TWtrcMy8R5a
HzjAdLJdo8iJ1YelZ9R7Fu5uK5pVqzKyE8KcCxyO+P+9vz3xTzBDoi4n73wAlqqBzrXUn9BK7J8J
YA6Idm2XXVdjP1jbFgME/t7KzfNziQUEqhW7HeTynyVZbNjoTefPUq1Yq7akqRJvD2ObWgLJOcot
QJN0CjpLyifXk8t8gHHVLmtLAkQ/Wc7IUTmmQIEqbUWQ/Zm41XKc5IKHsugTUgkRXiqPhaMNWARU
tn2YRpYO27Ps0uvFwbi+xJnj+uj2tQ8nG6nNgkCs9TO90yYVi3TTJDg3LetOOBWW4zrt2L47Y26+
G8Za90VHBKxV5WvoEFFbRrGnA0ubihZLsXpTCF0NCHgg/IPlMSVOwRp6b59ymLF2NobEjCaGlT8K
VicOVKmL3jmxlFb7phn7pbvG5MKcYurr/MfCrzprM/OXvuhUKBT0Fz7yuh/tD7wkyaHoeXL0EKmi
/DLz/omC6qvQ5Y+L2Tr/x+eka186zbJ2FyBmhLzJtqw2DlOrEliW0586wBUXczTXrJTDsCeHjd1T
mumHuFGK/26V/v+V8avyD60Eq9JfL43nr2INJKr7vl4DiW6H4tdVEt/h+ud/LJOW+g9PR6BEm5KV
aBXb/XOZtNx/aCxOMFod17QpH/NX/7NMag7/nU2unslKqKmOydr1P8ukbv4D6yM0WAf6K75A59+K
I9L4g991BabKGOb/bR0AtIbU58tQjgw9hSyqjcTRrC4xEF3Gfe9kzkDHfVLxshXd8GOU7fyUDaoa
qKvozPcIlT40upwwgFXarWnM00aPu3lPpMWZAj30UXOK4T3u3PyKHoe4EKyqQTfF46GfaBDidUrG
64QGtY5kj6iOxaM7NDsqR500GrWX2bTHG68Z5S0ZGtUjudrJFtrOdGTmozgMT8mvUFxdMW+a6s5I
6+KeBg8xtBow5q2kEWVvVSdmnvCG3nnUK9Gx23ZgN3KyyJ81Ng8aR79s2adJW3+gMuN3t43znML3
xt2g39SIo6CULPAXiVsw73sAMxfmAva2tsH+cbCmlCClppxxeqMVkMLpqTdRDyhXTvP0RvPB3SEg
Uc5scKqXLfTLc3oBNDfYuw6HeNE4WpqiVeynT8IWsFuDDkcE/aaa1nz2lvMha310aY75dFf2o34/
KBwLc2xikG+jCa+2zCRPzJV4v1kCYoP0gKlmm5wYxAKj7byWWbEK1Qm4n7A9kD0Q1+V0pyIP+kBE
zA2ypRpKjN16eyuFW+wkC98b9WM6l5glMYcknrmcIfjGoRILC0okd7dCw8AWAxQYmJHgXGDFxO22
STU9R1suvIzGsxZ/RIZCS24e52wOe9qUdPfmCDyvqpjyKFHrbOoxMZ4BXkSXLh3NOjBt17kCf+hu
CCzC/dE5Rb8x1QHAOy+SYrNKfYrYxuZxRiKOw2uWDY3HSF4JjmljWGRjepxNCygu+9d+k1dafU2X
xn6X40wYemW26zlNC0Rfwr4qLiVZPCzgbq3tY7FmeccmbVENKc6liyGHDr0jdjVbinuYQTkNjDjn
wLV0mhNY4EkHkJpDdIiaCAuBZtUn2hHONRrJ5FDp0w9oJWgWCpk9Ti7B8DYLUsDi5j03rWnfR1Iz
pW+VRnvfEwAZtixyjzQojeRAfg9vKGolB31Tq042lL8Xb5o9Za/SR2D1FRWGJhUAPfBO0z3/BIUC
wZu1Necle8XeUriXtSV5m+NChoZpDMMTFsTxMkkLQTgOwbrARuFnJZRTAIWs9ml6FfTzLwmOptBX
2E1ThFlpuPERgwmHM9Gz8wFg4kID6c3R3aF9ysjBGOCsnKEDo2lHkd51DtK2lrCplg7OC9YwOXnT
Dtoxjvvo032PDRHXHkMiAY6SyKv206RvZpY+BVNZDUcwX3qYVda60TIz0pgKembep82/W6ai3rDF
7PH/t5o5XTec9D/iGjNQ9ckKQJut3Tf8zB1E5WK3LJZPkqaLKUwAaBdWaoXsi+AxfBIJ5CedoPsk
FajDOOMqGJrQsqOfllyxBvUn4oBwaMUB3UNQ7JXnrhiEdiQEoQa8wsfwSUugv+7uWDZWhkLeWPGN
rNyVrUBUhAylTmGvlmxQ/fwTxxDrK5pB6hl4xWhy8x4bFptsMsNz+kGfTAfrk++wfLIe/pvgl/JH
9QHARl/Ax+7sQ+mq5UnA7KPG8IyOAgjZ3BPv7lBbY4vaH+y0vlbF4oJSTJ6wssAbnZIw04D+L5n5
Xgum+AjwzkdS0vIajCg9t1BjXsix3NtKW4SjmB9E4t7PCgSYwbnA8XckWeicBMxTmbgfbtzeKlp2
qo3u2oPJwqYR95Ax2XuVGsB1ISBOIlG8bqds2zXLYxQb7/nQZ0SadeEUT9c8aWerk4gVpJpd3vWj
aT22CntQ3tPo6/AhdlW1zJvMY8i46nAL+3QrSaALuiZ/d0AUu5NqA+8tQ8Uxn+3ZuxG0lVhabji/
3Dud3mKr7Pe1ql5i0DiLNBVycbHrmuopcZLzNBnPPZm9xap+sr1hO9EsZe8JDciZ1K2I5hs0MGeO
RajC5Arq+PpmbMWpqKfkqtO9bbS4r5XOgtRisqFHaLyNxbJrUDwfU2AnLCZYtRc0aHwBlEWbqjgp
kGFnxXynfPtUtZAwYvdWw9bbefqdrMklZQuAqdBI4Z704kDU/bNLrBwN3ILNdofKwycaCrNcCceM
dSck28qbfcjjOOxo8rw7vaMdVORCAbtS6I26m1JN95oAuc8Hkanqvm6VB3daj4sgi32TahWK7qx3
wz4mAwGhwYOwiuUmN0dJ421d8OhqwClcR3G1st+LFSKO7N4NTVZGP8tadzcQTH0TuWJ+NGSm7lX0
P7tS9DkdbbNK632/HscGN7lK+Ia38Pu8p6Qyu0M3wKfKXO1nTD99g55teYyFG29HJ/2wF7MB/1Ou
CScuciIN1i4YtRnzpDVEP1qzrGD5IqVL1dG5KJpRIVYwBv08JtUUpga7FdHW41bE0QnTG+zinC4K
KedvaP4Oijs9KGmXbqnyJa/cSXeNjfu6Yj7em232UxmUccMvMEik6N9cCmKBIKRuW1ITD8c4X5VX
LSGEGS2JECDXy1QP9GiacaJuUFcH+iwDCBKhvcXZ4IBuME/GWJ4pnaZvGs26jdCRHkpVvPRNggCl
AsPCcl5oVwImfQjFaOeN4ibGpqXD/QzGxOwvRASDvqCRuKnn7pA2JM5lnX5TWPk+o5of5GCufTZG
6qYwYzLp2MUBj5z2DQHSW77wNVBEI1fObk6QDy+Ia33Ii/RDNXBvx9bkACGMb9W8uUPTHpYjrmK9
BaUX2Ctij6Tp/kHJe/3I1GHv9ILiA2RH2L7mWzMS1FpS2HUGZedyezANyaVgr8i0T10E7Fh0NWlS
7FZ4vG9kUY2NWqCOkNVHybkF0Tl/NGgmGRscOonbFj9jrdiVQz7cotgGmaVJh03Z8GLbsXmwi3r5
MWOa3HTukIQYTbmaZQE7Txay11NZHVim3iinvLElKmaK0eKcmOQyRB3s7VVNby/jJNEuejeZ9jAu
9U0ylNMaKZ2IYOEd7EitfpjaCYjXWA8vi1SdW0X9EJ5Thga+bRQ1zQn48ctUIQwa+8ULMqmU50Tt
kDZbpwAMXWTIKTIcR6WbhxcUQVN+YXbxcp3XNOx7Lz3SVuz9ZprNsKWUteEWFsQA/QVw7j1TDI0M
z7zVo+kywuzqO1Z7U4vYOJiKU4ckflLyoZY8A/EHxNzf1lFy4ORg3RfDslWNYZ+MKAjZUwVs2TZ5
XB6rGaW21H4Q/HfGBD0CEVh97TEzZbZyiVAh1skWlG6ggGaHzkC/Au6ntqkdieA5mp5wz4OJGolQ
MDIA64heI0r/4qycybFxlsg55FN/afRK4TPCN7HRrI243ezWO4Jpngk3MXwvycUP0VpaaK/of1KN
n11gr9fktP/gWV14DNBMN08oIvOtKxxO+6TeTJPFttwzgI0BGvjh6eICBOOWVvVZpuoPTTWnvj03
Y5CvqTsyYkV1kydkhx+lLvMtEpyY/Md5zUnm9xhWtMU2mx4b3XsBLz7tRB6dZgWrA57jHy6e9Q2p
CfD36ZXSDzIMn/78XVr0Kv2FQfOthR2elkVABpeWdT/7GSnmR1QuT9PShpESL/c6ITCJ04ZJ51S+
Qwdwu5RTsaOgwfDXIDjF1rDLKnSWi2VfTs0UnaGBXh1EKCcyFf7iSDIxLj/DClt9OG9sMz6zY7Ai
9UAG46JEC/kO/T63iUKEivqAKIqOTZ00EJctVGBryaZuLQCeCXmXNoIRHr2+s1qEUYVkD6uri3dB
G67jiLbO6iPlKrNyxCaye5qD89CFpC/ap5Lj0H6gLwC9A90XbSedvlMx7PVGiQJUtrEPshJb0ERk
YkQN6KgmLG+E2YyHUrdGXNjyoDm9dkYcJMMRXsUTEsgaxxJkLCs3Q2RaO7BNZYCfXSfdGT04tPoL
rNAd5kfHDYDqO5vF1odrCAX825XZa8Z1Gjjk92wV9kN7Z6kfGLvldl4UoPpVz3ozatkZEx6EKTN7
WgpIfYOEtlZiC2YbrTis8VW/bqqnYMVdhGOWNFdp2tmbFm2VWpjq65RCoYZzG21Q++1inZma8+2w
Q48LHxSIftPmP6piuTCJId1Wc4MGU9W2DgXbbUa7B+CoGh3LvC62S8f7dAVSyDpHD9trZLi35bp3
iqZrxW1PS22QTdcva0qwsK6ZU8GJIQKFLxiRsZmnyTWCsPyk6qPHzh7jURQTCWAt9Agbj0MJ4QhB
SfTj++Ay6Oa2voB4OQfNZJYBzaB0OzAwY3j7AP2RDZDWTmNZpDDW9eZyVOauRemrOhubbgxfQgFX
fE2ZzDqotOw8ooul4RbsUg1VXe3vVSAg+9jloqOqvBssPscBe1Y4keIReGqlo6ufG7+OlGwHDR2f
2mBbT5pu3HQs9LssirQtFS6NrvV4hnMFYWnXvcBGadbUGaSAUfOE/inbDWOs3ydOqof1XNJYVmJ1
t4yxPDO8+XnRO3jXIFC6JJlv2OEsPzLLZhilY7GdkEGe8yFdGHFPTl5K6nKKBO+gygk8GIqyo0jI
ItD6/l1OWnEUi/1QzWZPCbdUfVm0MHmRd5HfltZkFFgb3bSSZ0EnOCxyuWajmhLAjfOK5vSlqboa
g7QXQOsm1wp0Z0L8p29nSNhiQ39GRNOw8C6uj+rI3Og62tKKovaVsJZutxRLs0e8yn6rdNfsX7fZ
1p49AIroBcIa4rcoFvCNVMu1VUwv8FTpAEztsMkMsL1Ox3pfRXOISC3aE+/eXTqdRVCphmEfg8mJ
Bia5Zg6ACJ2gE7TzbpBmjgFJjvhRkQwDoGNEJ2Sit7s6Jz8ggw/5sx6ppnTR6G2JBAHmXcQf00Q5
Nx+sZ/ql5outaW+t7Xx0nW5vjSox33VzVB7zkmBWX8ZrFdcqjzKFl9G0DYwYZFJ+KmwNEmfahLxt
3VeriP9M4yBZqySMVJjMuWavsIWnG85JxTvBJhleObECenBXNGYrk52IkRySnDKxear7TdO17Kqo
vlFM8pKTEw/ataMqr6nnwJPOrRvH7Q8Tt4vOzi13dpE9uwo2EyggM/E/rNrorftNqXcscijlfWsy
3yKBvp+YxzH0slx7bhWJ5jefbpYu2UPqAfTQ9/qFJwX7dKSS6N8mXP9VfVKcjE0d84kWE5BYeuod
lb1T1XTeUxm3lySYqABmODGidW20u4j2BHII+Hn+lC90OAqQSlSFikTdojOJb3qI68u1VFohfLjK
yB+hQkb7uMy8t67CeAGopukyddM1ZLXtmbHa/tQ0Fiu8oiD3WclZRH0QByRbajguLoNln5Nn36Nf
grHdv5P3WY1nbrZyKIikjc0N5Bw0dkOjBjwUZAJmPo89bX7HjPoHaiJO34e1rU0XGgRxutMaBYNN
rCDp9RvpTOhBlzZt+DBXVf1goDwDKTpi2+/JlTE6C2r8kGQi2UgDifcVEowUwjPr+NnYCTTs3ji7
oCjtdgVGQjUcwVeV3rYmGrrDhjLklHqmxmamTUXnnZqlQvk9EC3QbaAhToR/pAVQIQ9DnCHqnHoK
SdJ0hkYku3VmpxxdubFw6q0UTE5tjEqgkkX+TBZ7S89uNCDcTvxTkXCU3pxvtM/wSUW07UU06LnY
4WRR69M0Jnp2j/hYaY8ekXQgmajNOAuddebvZig2gvUyO3hFRLWPnXl2p9qj9d4KFPRBblIJw5/K
sdqP29QzQ2bIJrTpsvkd1IyD1OL5sVzpCCzUM+U03TbGwZdGUjk7CSwHVT01gJXMnjG1O4MwHT6p
qrlUq7m4G209znZWvZoBPUotMMMRl9gHCmLpJoM2Zrq5tgP9G9nHfBzxCDi9ldvhSEpKBxTVouHR
NUWjhiimiDrgpYQ1bUr6/mI5AwkD96vfqwPaqHpQ9900Vu8kHc7xSWua+QVvtFftukSdj31qUvZg
RA87y23fXSs7NEhQpmzl9xA5PpFnHRn2ThXlra5UR2VMtuBar2OhPyRJ+tHJZJXqbthMndTZPWZp
k/pdz1KnVUh9kAXhCjq0Jd6NqXi16/6RLMNHZvNbw2JBU8hHCgwLgnGBdKHPyjlAhxAoIJ700VhX
wxfKhTcEeZw6DbT28E6H/SWZnfdem4+d8KyDhR5R3SuTQSxNo3XtYa4RQY3jwjm2acFjSoTCZ7JF
53KHR+JYWw1RpHV/M6G4sDZiLJ7QTDMq4oF2q2R0gpgaAJB4o000IzgT4i5FYtnXyRKlmPQHgPOG
1HR3C1FKae4AxdpXrcIA21Q84+RAxAZ/U0ohjUBho5bdkyLxVmYYRTInET/HASL8ER45G2Cketa6
TLaPlEvke2P2iP6TiVhbnzIeAhDE4EqylyPcGIZXnat7T1uqJQChhOJACGN6NL0FOiwdRzMn8nRa
ToJ7Tsk+yCf9OGPgyfat15hyM9EaFohA0DftHKUK2fMe+4V52Gc/aSSnMi8HsYGA4jqoZyjSEa8B
HUevk8jlLRm0Bwi5L+NzJdHQJbb2zLm0G73B2ZqRqn5kuWHwgUQakHORFflhYG5VTsB0kIC1rGn5
7t9XiZxjF6/7+qf4qvb4TS/yf7NCxFzbTn/dB6Ng/1//q4Ob8x8r1rP+tQkGZXD92z+aYDqqDxPm
BU0mdG0WmqB/NsHIsnbxNyOhWrMPXYc26y89MHpjHn8F1gtJyKrf+GcPTPuHgQNYA8uyWtNXR/e/
IRWhjfp7C8xSMTC7tu2aprE6JlfFyq/d3KIzyjHy5BpZBUYZgetsv6YKtuKdyhfRbVMPFYdPpynX
A+zqyynXjBYeN+hw9qdZXRHsB9s84yjgcSrgWnBoTW9O78A2JJe1cNC9qbRwL0nkKUjFVbFXrceF
cmVDJOQ/Lx4HOX7BLPyFvAvEAhSP5p1ZKB2xRFnVvAqQkpmv02SUYWom9WGOiL4KZ0cxr3vWwzgY
4j5+Qwpe0Rpr+pTZohv52jjb9Y8CBfh05iytvO85wlCHUGxW8WhyjHk7oPp9VZwEVZllubXtl4Wn
Y9vKQXOS7actyx7Z+ZjRiCJjYo/0gpLbIrsMLf1UorQ7H2TWxbs211X9Vl8Wqk4+omMtu8OAFkNi
F51DUsWSezvHijzxMq3KLaJmOKMpZq0s6CgQmGuwC0H6d5zHJvSqGQexbuPKPHkGymTeUsrXMj+d
FSMLJOrGMmTR7M6WMrduF7IhKA1qNTupIcN0j1TAiqFMCQONeKFkzD+gfna52da3qrsUTzY+cqaz
ufCebT0t3uBnVjPkeBXBhDWz2gJP5KEiDWrMzfoGU3B4qUQznaEXx/c2mFdm30c3QkTUoMbcfvXs
XH/tkqhYfHATCfq1up+JtJpGxaUG6dEKS2xnfMFzHBsbOzX7BNZ874q7lG7BQbZanV3GTqF/FLoS
If2lZcPBW+hAjlphSyvwDM5ZGyVuXHFRjBbMbK2Vprudkn58TvQGQaY+SPbXpV6l1ykZd5VPcCMo
v1kRyoOAkkVGEqIb9uMEgV84HSogvyUBeWKn6lRnegECLLDbCAhh1Qp5k6EdRItUGtpLlKU0bs1G
8BDirsBVqdQMDkosTY2gR6wV5CRKgbw1xMJcU6DpeA1u7XrYP7Is3bjo1Dof5UuNDNliL7btCb1Q
tziK0XZ48O6yrYHpYxeZA96yOK6wgcTECrRQKhETYypd3UOtjfnV57Sjen6xuGi24ik3xQb1q0tO
pJtazzaEpWxHogf7V6qzUPcDGo1NfKhtVKO+0YoBKcsiJe2SWo4/5TDAdirp6j1ayFdw0dAD+EmA
uuaEmQUHA6PpWLw22LsjMi8qxhfED3FFgCDG52ZIdJLd3cnxIdgvGCGLkexlB727Tdmtdy8ir63U
EHzemgUOGfcjnoc6xbhC79xpjfzW7YlqE92cvIkeH/LJrD3noW0Tnb5GDvmJRy36t6FtuteMugoo
vtG1H4k3aQZWwqhirM0gp7BNYvvbsJtO31q4qhl99picJLLuHBDafAaYWyhY3WttI46LS1HI/2UN
+BOxyhdhDJMxB2rs9MzayMhAjP8+lZLPnGM1N9OANMdmA8XvR+ZoYlO2xfiNq177l1n7y6VWYcMv
Ghwy9sgVt6I0SBGn9qHnzF6YFEa5tlHRphc4aj+81sy3wiGUsRuSNJCxA8szAeoKzE2zw7+/93+h
Caw/yCYQ0PJY5Fjufv9ByYKOvxw58MdzOxzQMpSBSSbEN5yEL3oNi9WDtU9Hi4ej3DDXxOBfbxs9
PGr0Hmhc2mPYm+YETSDeeeVKS3rz0nNFeyj7WXxzb39yVVZvk17VioKwVjrWr1d1HVpDVUEuuWs9
DdE+xYfYwBu2KuR6uvvdq/2K+OAef7valycpXINqCQ1en75RUPv4c8PHxX+/v0j8q37zKn0E+372
zVW/Dt2vF11f7y/jyVSwwJHo23OEoCc6RgU1iG44jmgsv/lItO+e5vpTfrlU2VeYWNf7I9vYHwKC
pQLPrwN3Y29ed8/95l768TfD5quKbB03vz3TL18mpgQ4meXnMyUxk3/REvA5kvjNd1dax8Ivytt/
udKXDxOVUTFr8Cy5O2ujBvLY+w+INi7JIrlHT3T4+69O++5yX+RxhlHRg1ovNwdv9Dt2BA2H/Ta5
SA8YwXbfvruv087X5/jl+/OmpILnweVk8MYA9d8r//gzuH34+7v6sxGi8X0jojaoyH9uWX8ZIZk+
KdncMXV3I75nDc9nCfZp/jGwPcqW67+/2PqE/vqFIc/+fTgCSc8KZb2lZcvuIuhCWlfBt8Pi7x+c
rX6BrRgp4lZMer1/3oZveXD3w9q9Ptz+QSf8SyzYd/fyZeqYKALmDWZS37yOdm3rVw9IQo/RN9Ph
N1+Tra6D8pf343V5YZI9iOFuj1U6oJLivzvnqGL+W3b5l7ejr8/+797Nl1lpspHdmutT03fA75kK
0T1fUJXb0IwLqBj6nX/W+cfBBy/9+PfD4l+Yb78Pdc5uv9/krFd50a9fFtr1bbrXNnfk5/g/6Lz7
ql9vdT/57rH+2bD/P8uM/fUkRo04tTkX9D691A3Faj7lcc8KH0C9DgBHhPHGDdzgu5VbW8fe3z3l
L1MW0LvBbten3GxeHtCxBZX/cbx6/eZ5rlPs313ly0wl49KlubPe3a1+7B/qi/ZovEVXyIYx4jSv
8x2W6kvjyrr75rp/v5yS7/D7ewTXrlui57o0eoPisj6PNs4WSEZwj29w8xOUO6NI9X9+N1d+c93P
j+iXj6SY5DCqOdcVW2rHgQxJfTqnxf7dqPmz6yBdXSWxlkOl4cv99blbVuq6crfhHGrcI+GOXNEM
vDPiRgPrur9C3b/D2H7yDt882z+b1X65tvVl7kxbsNwElXKPGxnaD8UWTdd23uRbgsb2fwAf/y0R
9v/rhSc4fTqf518Xnm7/6z/r/7h6HYrfak5//NkfNSfTREG9ingBMjoQxH+pOVnGP5BUe4DjPLaz
jrZ+Df8sOnn/IGbDMDzVY+6hlsIX/M+ik0XRydCAubLBN0Ch2f9O0QmF9++TgclnSE4NIFdj9REQ
dvP7R4l4MLeH1Es2VbxkcAEAe0+hnHT7B8HH7j1V3PzFjKJeBhYVpiutXzDFxGT1TYHjZvIdkMtg
nqGSBXIQgTo5r5w+ecmbDGXFqHvRuUv0krrLEad0LS1yZXpB1Q24R/aD/WASST9eZ4ZWeMcBoGpx
FZuprp7aBpjzJi9zrMKZpxovlm3ll1AiEWFBpc+bh1YvkpymbiO14U0WhXqmSjGcKeXQYDzUoar7
3NdaSVdmQUF7gM2DQLIeXtJOT8h4173xWc1UlFRFR1eVZPp2uhp1adPi5oD/YaMTjk9j480tur3M
U0IJ8WraGGh/XrKqlfiO57gzT6XXYh5Z4mkUiMqcmZrORBwI6PrI8WsR4V5XF4n9aJFaDpg94Qiz
Aeli/Iibbj65NVGdgYZHyvJBa9I7HOtZFWG11F7m45OlakOWBgqvpmZPEShxBFF5gMF5SvNYPZdl
UXp0MidNWSPCPboudFlmdmtL+17l3nAr+iz9KYZBHskKyR5zEzZ7oDW2UDDXq+bFZDjdOXFH/XVv
ocpEuqTDbhjatN9Q8181O67IvWCJ8IICINK050jPbBLNjQ5/lKZ7P1AVktsu8Wa76EyRi5KeC/o9
mIjgupNoiL0dqmbvau4LyGHAb1x65rqH2Id89Ypz1bQozXZxZ+1dbTK0e7OsB7o78AS6vuIx0rZH
xOvSWoDO3oxaASTBM2RQ5iNpdxQBpKChjR4bwXdDAFsyW5GPZmjZdtgD280Se/SAhq6Odl6e1O98
V+Xb6IkSpIWiYzECOVY8pG2E6Mir9eEWCwyt81H0zWsuloLMYpcRjzs7eoAEknWhS9whr4fC6NXS
5pW9sQoH4mvZJvT4XYlGnCIu+chtmnGDpCnQZAb07f10XDnRAYZuDiVBVZ+6BQVNAXoNYpwprBLD
muQ0ZrS8fZjr9OYVqTUlET+Li6DV83S6NTSPhZ9FvVg/KbW7IyFBPXOJ4WB8Oema6IBoFP+wsIwB
Nf9KoBgUF/ZYvJj0hsg3NavAVeB1z17MATpWIuUk7RXm0yU5wqJByYgz6RSlDOOYFBeEfAatXKRA
043kl9wpRjL8nIidjvxpyK1TrhuoD6ouRbZWC0kyHmoP+33UJhrIbSydF7erevaHlTFRfVM9/Gl4
4R+IUCTmgvQ8+tVepyJryYaleqxQEiVbiGQiQ9c9SAKN28xB4OhB6wtJaJhPMQGg5DnUi7wfFTNb
Wf4FStVWXbRxl8KRIDgVe0UekEFA8GWsZoIvxMU7Qa1ALbygme3lyKNVN7Up43OVut0lor/8JtJ2
rnVh1oNFXF0fGTeCRNRilfswFCGVERVnujh/K5nKhxGrOoJg2BILc01kmtSDrf7FcXPXOTrzQLeQ
T+kDzWwfbxLCxWlnwgXjr4mS13y9irWfTU1o92YwhQKUTLF7omVm4Gwl4Y9X5HFaEMM0EC8IaM3m
oHS1hOWST3lP2mEx3fUyzsqAuAvnSU1RBp71TFoy6IzYe64WGySeqFVcptBvKETiThnvYqZDGsxe
ongkAa5GCjNxF2PNSuB/EuckJMp8TfJmIFvjds0uv24xAxwluOMyTMt+qsLGXAixL0q7PEW1t/SH
qGAHC3VfYHWHNOld0P1tYXSVmnaXaNqIxIik5ySsNWHcUh9GAOt1s/ORLB41Qr3O5pvYs8sfk01x
lgfdKbu1rB2iihTHXCqwibCu6gjOsGp64WSVfQglChlyFdNZx2E6DjKcK9t8k586+VJX8m7NFanz
dTGyHD8e1DoOzbyviJ9Cv3OpEr1HzFgypN1ZZ1Qo+4yuq4Eg4T90Ns60wFTBAMXvszH914G2iPhg
1ylJ2ZLi4g+ULrF9FvcZPJUIoAVygT5O9NXgEokT5KcWXwNC12d0scsUjtNMCkjSdHQBqDET7lvX
pvKCUk0lsJ48woVinZWxxLazvE1L+gO7SlbqHSIumC9sMmZvX5CqUAdyTGIROmlTtKHUkqLw52XI
RqCSSdViDDLRWmO7B8NFIhCUYWh5XmAakf6supBS9hb4KzuE8GbGB9UpZyOA+SDvAF4xeEyE+1S8
qsk2/dEYoWLl7sjzd2gXUFlEnfq25AidaN0PDBO1HMx7EwFEuYtRA77FoALLfZ9a00IjXjBZmW7G
KCPJK2ruzIjIAoQ2GTnNxgifwjXiwUbk1Xov0smnejuYXk4cpu5E6q7GhUm5G7DkySAKwQwsFsM8
rNSo6bdQ4Fw0zhHZ5T5ZHAAoWBfmdA8VB7pkrq7cCXYrK3Sl5ye6QJM+4sFD6yfNmfFAXhU/H+P1
nO5yMrPgZgz9rPFWOj6HXHb89BqkGSkYrofWcFXlV7vSS2jKaIU1zafcIU1uM8KLuQUazclUDDz+
TIxy3ta6kSPzxO2bQrNq5I/ccqoLLy1b0lH7arrRmSnNoBVZpO+8xHD7/ZJ9eoPqymj3spWZexkv
Fao+ObvrP0o0iGnzOeHJJ23hKnsAoh3lMy3uvWOK/jo5aBJgwiGSkYpqsHVZQCDd05DCHKta6EbS
qj8MncKDNKhXBbaMZRlGg6b9jBo5tYGNYA8ByzJW8Z40SlTNQEbnMeznWK3Dli7/Y59MBEtJpVJO
am+oCoSwhQ2A8+mdqqY0R0SiLeNj3XVRdIgFqSEAnDxmYSQshrtlAnAMhO3p9EbgVtvu4ox+4IEW
zhyzoQFEcaEaCCPPYi0fzSOSP4YxBGD0Rr3Xp8Wh1gy9e7JqGyEMCqQ7maxy0rqXQ7TLEfAcQDiu
P6LmUzrUhZryoXjspRkdaYNxoqfjuJnJnPH2TasSxEaaigZVbtLzIyMQAU8zDDPU2iZydUSnpv3i
kGL+kQ+iKmFelXm7Q0ivLH6FlJr8W6WAojLBg8LwkZUXCDKqdfVSy10lFG6hUqri5n+zdybbcSNb
lv2XmiMWDAZDM6iJw1tSJMVGIqkJlsQGfWPogX/Kr6gfqw2PiCqJ72XEimlmxptFPMnd0Zhdu/ec
fTxB4C/h9B2/htQy1GVh39WPoZfgDlgAZQCwVl5j7Co+gdEtHCiHHFQTZwvM2OdowUWFCnB9pCGk
LsBWHXK0FlPxwwyNiGHTlJo3Lo3zuuHhh0K6KSeTBzyaFv7/xqR4klwcKGxm/ajvs8UrIFilOGw2
SynsL1zX8Q3WD749Ox7xGI6FS7iImNKnnMizCr+HNjlCi7TvNmXhyceUUEAoKE7OUha2pLpA2aki
Ennm0T557kTSGJFvC0gsKNppEA4uBeXQNt2dy5GJRRQ5CBWqrBiSeNG8M7rOvvPMRgOxLRGYbLDk
TO+Vm83uNlR2oQOmWAb5cHBt3qRlAObjwNGY+xQB3kvdDMRHlmmnk13e4ybN84HpGiqpgl49+LB3
6TLcJacpJ+vHmRgHDvBnrrQ9pWrXE04Gh3d0vi5Lxwxc1wUDSOWO4ouOTUsfuePIr+fS7vbzCNd8
Rwxzn2ybTKI9hJ4ZBq5mfGxiMx02Dte23yWiW6GyMHUvWe1rMojiNnowEtfpbiftFWoH6oHwXvSH
ltx3HRo05Dtp+UN6Ro5kcGgBF3bx89IOsF1SwzfR+2KfV1udckLjUhqIq9wyiQHs1AgVec97TwUA
G/gmi6Ay0KG3FhpKESfoKQ8mwJQhZuXVDF+R5PtZMLpVeYsoXn6KtIrx4OXIccGpZlpSQ0VZuu9i
hJDHER35VTPEPYrFzOxeXVgS/g6eL/AU2VpAAswUwUQwpKNQrMpR/83AK4aDdpwtVFJQ7Ki1Khxx
WbU+E4ZVqHIH1ddQVJFymvcYZrW961M7vXS114YoGobxJZ2EuGpzIzaYoi2SE0kzNtFmrNkvmZWP
jbPLGGF/I46NxdAe7f4OaVblHX464H/+vUX2c16JWLucP3XO1sMyZmmbxB/YB8hCPnQikX9lTN/T
eLssGqJFU1azsxkHL7uSeZZ+i/tFPzL+yl/R80sJBFGgc0ZdRl6UTskH33QdUjGuPGvENgHg8OOv
v+C/+X7uGkJBeottcur5MFyRsw2uqoI8OIZxdKU6qbd0HsTfTKg+jjzXy+BKzMfKEi7/2B8+pk+L
PDS8AabtNHvFJRrJ1N1KJKCw9nWWmQFBKEDEOHMPP3CvqC8VOgQEbujdHyCfjd8Tt+7LzV//9g9d
zd+/lCctrOWgELyPIHwj5xxchREQw+alCPt0QX5bz0cYyQT1LcU/vdLn4adFEwYrsEWOzq9tE5YZ
1zbCkmJEd9HRbHByOOPfJqt8mCLYvPMs8qhz0B/Rn/nYMe3zxBmKihcKQWaEbYHX7SbVk78znMlg
Q6YHUZR1uYf2HX3+68t5HuD+8qzz2Qyf6an4lg0D4ONoIUXEkqWgTZN5Kp8KHcqFdxz8Jq8l/qY6
SgifkpzoEccNySrqr6NS7EZiwpDPhpiCDmXOfn5fjygJtJqXlxq0+qshAWcFdqg44IhxCR9bpydE
/K+//foifvzyvKLk/HgKhsEawfzzXITAgNxi/G4FM87BTT4uHpvCOijul+aff5TChi1p8a1jcOfD
y1DnZtxklg9HNR7iNRdxAWPZYXDydfM3L976UH34Veton24iqdQKoMOvvyrNsLJMUAeDVeR7GaO3
OGC6WeVKbnSHPLlG3dinQVpM8tMo1fg3j8S/vGHCYmUhtNqxmeFyZvn14y3D97uOZFnq1chbQ8oR
ejjwDEJ8mTRQKvP2r2/iv6xmAsEkMQyI7KBvOefx9U99+xo9DWB0O2Q7yuxjtkredYIh7q8/5V9/
1a+f8uFRgUngGzqTYVAbJFtHMMqDfK1uRezfDgMe3L/+uI8qP36H5J81NI4ILQBUH/YQBe68TpDm
bbtZJtf4JtRtPVdUvG4JBNHDtCms6Ydwwiw8xiDlDiy3frHNNC1D2rOo6NgvOShwKMmTI0H0eJz6
liiF42wTg7wRXb0Ksmxf8ao2nXiYpqV9MBMn/JaQTZP+ze/5dzeJNrSJWmzlb9kfnsm4NmjocM4O
JJK95zhLnpgsZXd/fdH+9UPsNevKXBkmjoRz8euTlwPkhMln2sGcy/zZNysaqFNZ/57o8j9jjT9g
bKfX//2/ePDWuLC/GGu8NcBh337W0f7xZ/6YaUjnN4JRmG4RPUOIvSW5WT8x19gqfM+XPA2IbXnX
/pxp+L+tq6TvUzqhwbUBF/3/mYYQvyl2UcuExabYUpnw/gMh7ceHBeKaUCBrfPyQbM/nUfZPywao
K9/TZIxu3KwIaTBlzyY+mZ+uyb+pBP/uMz4shXbnL1i6ehQzCZLcaG7jnS/yvwtW4wD6YcVffwv/
g81D4hmCNuvXB3+durvLnDJwZ/kj1OIccIGr3Hgt19QL9InY8ZMiap5t8POgLMyxbQ75ZHXzVkTx
Cp+Ki944sjkQKQCyNzYwXPfLk+U1AHpVk2fvBKqK+S5ZUj3vJkeY8CIGXmaMALlbPqfsndEp8gHK
g1LVlf7E8bAogtJXM5khyZlqZQAUAUvvaROF4wq+ghW95nieeVjzmY01ApdFPnJmZukzPys8s7TE
mavVxCtjS5x5W2znsLfsM4erFIv9Uicrnas/k7qSrFMPBOnWMX26leWFQhGu18C1w/nL/vhqnslf
5goB45CQ3KbmSgbrzpSw4kwMm1d4WMGlhaByZop5Z75YeWaNYcCB+RCfGWT0dKAW9Gc2mc9RYz4N
STo+VWd6mV5BZrhi05Olpg5K5xpbURUM8DkexyAj0sYrTsM546KQrfxKE6oZNotaUzDAqOEmmuMI
V0jr7MARzo8xPAUa935CtsRUfRdrnoaYPaI1XA4b9+05cCM9h2805yAOb6Yo3oExI6CjGHgbNmtq
wLXiw3O6gyuL6Bzs4ZnYcuDHU3Cla/JHDOZg/ESzqVDoI9dwkHHNCUk8bKi0JkkP6eY1SETMJM9s
vDVfZOpKjFDTmjoC9Y0ZCLJasZUz2tYtHpHqE5SchidmTSyRXWg81tA3eV6nNdMk5qzyggocNG1b
dPAGSQZdbm106zjEzrko0TkjRZ/zUuQ5O6V1pX/fFgSqYJojFERMQhJC0Q/2O039MAqqek1ikedU
lrSIIzTgUWvsRUvcwXrM6uJPCO6TTXgOdUGy692Oao16GUTiXM/nABi80oTBhOdgmAFIRBpwEu1f
yKoBFH5eMP7R3vLfgehJcugqyvzP95fPyff+//zHL9vL73/kz5G5+RsBbpwwLSbStmute8gf24vt
/Eb0KDnlJPS58MJXL8af24v1G4QgyTzdJ2uCOpwq7s+JuVjpZ+wptPcxeAiO7v9kd0Fs+nFNZm7P
XuWicAUeChbx1zW5rRvDd0o6HhGRzuK0rEkHS1sA0KXwMo+RgnROfIyyvxT+Og0jIYYRsspcghPg
2zpfunOcQhpjyAwsTxv53shIXMBpuzYoVyZWSNhBvilCDlRB3qnQ3rfQlt6M0iHAIeFVmAPJ42pw
IlTtrfBCysmBSHAEUjXOx0NCYhkq8DUdojQz760XPYkRakXq6nOQBB2i+K6mYZNtoEd0PaY1e6mO
7jmCwkpR7x77mbPVbl5TKkqIaD9ofxJdYdSVfV1YHRaILEz44+456KKagfgYa/pF53K2ZxhFAztY
1nwMgCVEZdBYaUSQnSM0eqAYa+M04liZlPa8UV3p5BckETFmWKohVzvMhQ7kZisP6V12dQiLPKbB
2BlzpLedip03YyHSA68W6R7T70kf59QPcU4AIdareZyhJoTQMdaMkIXDEbaANTpEumH5WZ7zREYF
1WUL3oZmazta091qHRPb8pxEYp5TSaZyQTu+RpUoTG8OM1MoaSwqhlvgJQZxEuCIjh8b4FZ0qEGz
cg4kSSPdljyn+dY0sJCB1CAqRSoNVzsZw+41L1JM9krGGVCbpZoeYuhxRtCLiEmiImIHG5kymDDB
J5E3ZHlkcBRqhu4YLTPmxs2a4lJlNl317hzukhAmmu/rNfOllXqowX8RcXDsFWAcBg+0+EhTBzaO
KEGqO8eb2a3lOVBGkTV03TAUiK5bjO3twVvTZ+C3gjsnK9K7ZeKYvzCXkq+jaUYEnYg4/OZjJUGi
WSb9d+QJjhmsHNk+MESY3KtqiubASwclKUe0dSs4D8CmahzmenlZ7r14NrwtluPhoB2nPrBpy9t6
WLIbLfviy1wt8RenLmjQD5aVvYC6K+NN3dij3OTt0zSmNXtyjw4B+o0lvsyo3MN9mCXj/egLpoDD
UuefKICcFmOt5d20IwXIXcuB1jryHJTOxhubxT0R1cmIPLa4RRsUMBHOC3OuHWZZqpl2cYFDFkO+
VYGJOR+mDHhDBXFqXXxTEljSX5WFmsmtmWg/B95sjVUwwzQzLkHdTcchwcly5eGwJrU7u+h6h+QK
c6BmcPt4nfVX2TRtCLZvvzPj624S2WT9bia87raCng0lHEnujW1304h1Gg8vsaEYSY6D5EHdGs3i
wOnJa8jYJpoNjFAo+sZ9XoTAz3VZjsQ2xTjHMsLQeMflFAuI2d7zOGfeNm/H8dlsCHe7Con2HgK6
IhnAIWFXR82LQrFVqPpGV4ZpQm1PccHkhW1+XeOIcuZD1TBcNlGD/9+ubPndwQidgpTxx5NPEYWc
o63kg4dqgXktjcjP8ySybOv2ObcE9YwBRNfRtGTcKZGfFFahEpyKp/2No339aEFmYc4qMkhXhE7l
gvpHISkBsN9ITGujfvcWJpVoXpgs4WuKmLnDIQ0fFWlmIIm0yzrHnAQ1XN+4bb8DCwAOZtJCmbeZ
NzrZqfaxHB9tNasr022Zxi1Q/3heHK+HKjQb7W4GqXCFUcZRuwqc/pWd5Hm6gwBWfOnqZCHDsM3M
6eAYYwrnlKY5wFu3/GLAq7V2oJCXpzQf5De0RcW8DZMwf4kzDE47txuog5s6nj/FlFdyb7daPFec
AjS2uqz9atu9y6s71ECKY2RlRKHQPn2e8yhksC+aBzMy0vs0TxJKntHiqVJV2JNiY/TFZecXcU8i
gCfhY5TudAuq3zKDPjX6K4l9v34CNhhfVVAOcS6YpU4PsPQIdhnSxP/mpGwIu8Vv/HaTe0OP+S6W
7bFLa+1uVTVO94opOsL2hnieNexz1IElZvPO4wyR0XdSbXPfj6Z9oHM8GoyPHV4NXzPL3nUoB14r
hkmZsr1xS+BkXH2OPMMmZ0H6sttaxDfm23aWiIyWok+uUjsL+5PVQ6jc8s27p26ANsZ74Vrf5q5h
6tGmpXgwvTD/7DpzOmyJrIqsjVga98YU04UBro0fssxIhOaxaIgFGwroIZkbE4nD3FI89U7hPY6i
yGCVlKsKLCldABnj4iafSaxKmp0tVvNF0eO+qFBv4DyLbG3jg56NiCyxbvJ2WIOxXw2MO0bCwlg+
aMpW6pnn388v0jFsb3vcz0RPii5lnyYig0Vqmsn+SDssYUpbZXMQuk3jYLBbytylddHKdbEYM7hb
TrV1MNVDBZiQYW/qWKo3P1ctMBNnwsxHdY+MKWeo/t3o++GZFJg2A4RmcLEqXeX5HqxHlR+8eIyv
2qivepp1rv0oq8Ls6eAp7tQ8x7KmGCHSAL4AFT0vrjG+wGszmflHCmNz3TMYRS01puLI4QoKUxQW
w7LDoS27AO1Rb+1ynzqjYlRtBT7yMrI2tFF/5TY6QJwzXzymRtN526YhlAZzvem82S6GicKNH1wS
376x9Gu2BjvpXxq/HFwWlbx98ACfM8WCQQA0c/FHM3BJdkHc2lv6smDEJTfWoOxonzMbboLED/0H
+Fxq2giCQZEcrQHF+Pja5RojeAW6pDf0N/bwCKENNpLbhBAdDZRrLYR60BPGFullwh4OCvFxGW3W
mhmgU79zy0ER2VY37G1zPM1AvbsVEsJijlNTwmN+RrtnczoZS+JzjKVs9bYaI9AEfssMbAtwofK3
gyrSdgutMYs2qq3X5MAmxsqEAAvCXWaq9DPgqWYfOazw22HSzbTnfQHfyDcnwiZVA4vMQICD2toQ
Al/a0EK55XFZp63da+oC6XbdYxwb7dMQh9XnvHTo1kKpNh9awbmZ7CJHoJVydH89keYLm4fRls++
2nWoRgiQ2SgVmXDp+u62EIYzbCdG9BDgxoozohFV9bYRGlrkZLcskUxlxts6MyVgJ4a33qXT1H4H
9a8iioLyjGQ3j+DDH2pxKUxnLyeYi+9UE8dgVUsXNKkYbtFUjkZAJJcRbd01vdmbwDxs8eL3DfUL
k+JtH4Fdh0Bm+4GwRtIPaYhaV4uo4LXJZKgZOkaJnnamQ1rf2GflpwwxHrKNqU4vaKE4eEb9NiPx
xhL5t8VgsaWymjVkB5LsACCAE9zUJKz4G+QW5g9ok0xR+7mJQOxHdCF019R32GmJ7c6AyjL2TEWm
AmnDWizNORX7GHSVhknhRe6lx4jmk5nnOXGBurIOZm8x8rYyF4HPYKk5C2BmLgmBXevjkjhL9iJZ
Ur4XwzDYBxLeeyPwvXr0VqQkqj40lcQaFmCcuF/SQZ/U9vqqQ8PmHpuFIzk+nViRTEIlyoy0rN2d
5Tqs44AOmdAMdW0fpj6hURVD7sYEJdoOxlFvUhynsdKnLNLYXMH7+sjMhrHZLebEEhVb2nsbkq43
98hfQDZ0k2U+m8RlrlFE5AwQLdaRsOd1UbdXlLv5Xhhh0QUgXmvrkAw6IvYv6eeOb7zgQnebov0B
PVS8t4jqIBKRaNZwljCjcOfXTH+3XRx29sYLy45tzh00eUWjX7+ZAwGmiJacmvd/0IW18b2ePpys
y/4HqFUOQr1hokWuFPluqlmj3kw7tb7gjgdjNpEGxhT2HAwX22tInNuvgXH4lwnQis9BchWJbxd0
PXyyetekOYKIKFBYRAig4/4RRifPwXQwBqLmYEWd66xaT8Lr0nOQnXUOteuBYXAzB6Lu1Dn1jvE4
rLU1Cu9/Ogv/LivER9LzV42F3/8MHIj92+tb8/0XHPrvf/bPDoP7G3426TEnZqjKqfqnDgOhId45
pcO0Vom9pI3wZ4dBqN8YKEJ7kDazf6bMtDn+X4uBzgTtcLW2H2ATYLz9Jy0G+19mRBgDsAQ4cCD4
bzhJPsyk7LlZ1u6cDqjJ0Tlkwhmtl2mw0vhyHIZRv9ZlAbuVuNwD7+un0FOHpbL2QraXRWQRV6EQ
D7tzjfzluXHHvWmbJzPyLgs97cuqulvS7lNTJrsxIYAw0y/NBHfN8Iwgz+o31o6LIoy3iNluUVgg
CCPrRlGEMZ7ad6gjoYuPeyiAe46FzzRwDnMYfyVI+4ASAsw6BJZoyIJeojPu/c99rW7jqdg1sb8f
RvRQIZuEDxjFmRrwdcm+yB3ElYn5prLwnriUY8lhagXAH9DoP4+EJrCsXlgkzcjevtfCve5UusNP
f2jd5AgB6miF+VWfTydhtfu0DC/cNVu7dRhAy/qZAHc2aAXyLgIWqqr9/DbWV53zwDK8E8CU6/5r
3rlBb5D7IMGeURTTQNQwwt3A84tjkfLvfPuaE8+0caD7qbn/UprxJSKUaruWUzaxewb0034I7Pgb
DHdYhxfkfAEyIpDMaPdZYu60AQIy6fel0eE1eJ/nLwsWB4LAAqNVp0jb24aqtPLnCxc4OKqhE0F7
BNCBV12+e0DmQiE3/VCdbI2kOH1qy3kr6+UEpAfqOegPcVHmPafBuxp5fzM+Rsm0pzV7aLidLmr9
GTaxG6SYir05DKbhyvU5zMld1pCdxm/t3WhHHbIzByizVnNc4VOlfm7Gi2YagZre9PNrpKzAHO/6
+Gvc3c/Zu9F2+8pt9q78Freg3dMLI7+zYibE/nExOH6SIuZ0kCEMqOM+W381+wgXp3sLcCmpqM+h
gLOQ5USruZ+mUAMsJew1DTGXqHjfht4Nkvvj0KgThqvHDHhZtKi7ORmPyYiHgRot8bmDHR3pSG3h
iV+3YXwVRt1BSHWYzKndUhTQFfZOvFGnPBn2SeycvLw5tHNz7djDoffpnGThIbE4p4ECWXvU3Djz
xuqBMmO8gInGQ2p6l6Mf77gAX2jzXWQVTb7FYZuN5MQYQRPkmwO9lq+Jl+5jxTlkWJqd8KeVVnnU
vonxoECcFWoAYL5kRhPe5FJeWGF7sJ0wKIZoRe7GTzqxriLbP4YC6j1o0WNM9NXBoilJ/Hu8pQfz
lb7LUzT2j/QArW2Xo2djBbhraFlsIgKsI09fzmZ9UGnI25c8ztpyT5Pfn0QP4iuGed0xc5id4ruF
wHTXNQBAKe5or3hVhY9B3YNOfqmUEXh5cs+iA3DcGL8u0BNqmL0pYmpyjHsV6MgO3Ud/HDhAjyrz
BCpbbXVovmxvOBTLeKQA6g+tr1/AB7c7IxtrTBx+fiprawiKxHmpYZThixjS60J7rzTbHjjT5kGh
MzIfEaBTzqYn1MoAnXJSqC0jJbW1GZJ9OHbDXVovD9g0U5Bq+nIi1mwDfQoBXPyVlWffRNZuLOUx
crKt8p+kuq2+Zk2+zTN3060eHAcruIX7QtBzWvn3+6qr6MWCj41aSm3I3nb+2RqHfYsOm4wd8Q6o
LSWsSDIIAizvhu1WZhxKbLB304Dm1rgaLbVLjAhaLef3qjR29uLfN4YgjoKDLcK2SwUYi04AFMFk
srbgEp5dq7rKnPEq6dQxbY3DXOE7KJd3X6JbNtIBxZh2EFjhliyX17IFbaL8E7yiUz+Un50kclYg
4P1oJkdOiid0hw+GFx6cMnzMO3+P4XMiGA1fhnkU5B12Tnbduv1VNDRNUBhQ8Twih+PePgxufUQo
6m184b2kc/dJRMXlZHk/8kTcIvi5ishtmlL/ZOOO3ZTLsxJdvvNzyQgrim+MShJFU0t/V2QdtEK8
OWLnZ6Z/VTZqkUR70P1yiyu1wmz+eRX0X96SyFgEecV/Plv5KRPm5wELvIX1z/1R/hAGw/BC4Xyx
LClsW1HH/DFgccRvjsUMBQ07FlY8gYy1/yx/KJpsz6KR45B5Kpkp/lT9eL+hZKT4sVzpIBmzxT+p
fpj+fBiwmI5FrUfEEiOWtZj6MGCRE/47PyW3dGGHCA+DkWGNQ9XY3taCEfrRMnHxbOZpiZ57gk5A
RxQSJ5CPxWreLklL+BTNV0IYvbKi0zwAU/rEEEITVuwOEzLlUCbfx9oqnG2qkP4fMNbhnkAGN6mL
wdJ5fPCTpWOXKMC4dKnRvmipI8AHA2T8kwPm8AHGYfm5hXK8a9s+5oXB7vEDBH585GgrvmVd5H9x
EB6FG4/aTQdtk3tYnaFGn+YR/wbknFnu8aVwdkkRP1kEYw3Gc5sP/tEH4ohTY0SATTat37BJ1tMD
C371bjF/+DwT2IsZvp6JjO8wkd4WRLMnEJX97KqmkTmuzZe+2TZhQymTCr9irKIzg4mQK+uTREP8
ztrDwGKUZnlHjnZN61rPLcx2hlUl6VoAM/cj2J9b1ikcWCkhn9NW4TEGvy7J3d2uKtj3XDgUIQR+
1/U2I8P2IbXYhA5dNciBcyHIQwYaNhtEWFa7qQEEdKHaaXCI65xg4tMIVidDu/PNSM+FIqIe5q8N
Ua3EKZNNuQnnKLrXrpge064n1REO4vDD9/GX0MFx3RvlFxQ1UaVyelR5jq1sJIAK65FBx5qjY4eR
yljM6GtuDzretjojmDe3Wv+eXBbXpEomThuDIOIBPGLOogPZwqxn+N9Soyl3ih/QWBXvWsT9FKTI
t5ESZobkbzX89j3GnUPpJevhWiMg07sce+VMuFga/hCRXhtPGE+KfQfk6IaHwNf7pI+IxRzTucfU
NJONtyknTeu4pg8KXZioPigbYUyfASQnve0cGWuNxyWJbnxV1fa+SVJGA40TwwjLSqt4nPywcAOC
k+p5NzMfvS9FbD36vpF9g56GINdFPIaniHtUIfdI5PoS0EXZ2HY44DzQMX5TyKH+VTum8LMq2K+v
w1T0aht2jUhBsekGFFs36miXwxg9OsXUTZepwMW5iSwOuPuxdhsygzC/Cy6HD92XIZwTE3Y4WW9O
oVNn11mV/QI0xLvP5ix8IHJ+eMYZWLkBVbW4kvSKABfHb7aogVLa/U3qrZy5eK1787raWk3txTtC
t/VjWxSAqCaU+HRr/WRmW5vn5sGekxh611LQa8HGGT7TMEsedduOn6ZIfElpM+DG88onOtP+bZxM
mhQg2jN3gESb79GUUjiEGZ6vzSjM9NaQuOyCpex7D1uXjbkLLrKu1/uP7bNiifzRZiVvnfS4y5uk
9zLqUc5pORT5uH7NzZQjWGQIQizSkG5X3TA/o9vgRPkhd8PQ24Spcm8sSewDoLwSbwTmxzA9TG5s
DjtsjQXPUp2SHMnJjb9rofuMgCJf6zfezwwbSoSlEuqzMk9V489fK3cIgaRZjUdocynu7N7TtDB6
B173bDbEIHgiKYJ5tvSp4d+gzyhqKqtBM6Y1Y3tx6br09dti6pCRnlsJP3BDa3lxRThd+lTcHY21
qXz0Y5WH28rozPyzQa+cZ8WO1Y+q4uE7eNT+805btQl8IIpNG2Khx1wcfXZanhJv6SCfWqRXhO+2
TMaUeIXaIU4GExNhfHN+nS1u3vaXdP2QhWzB3CDcpSln4hDytpHOc9rCroVTC5hc/ARhOp9ROYVh
tLVwIKOB9QnWvTQJF543ixn6p8KmGRwgOiFIwPGL8NUaQQ4HjTfn1j6Dh4cPZ+npRWIpn+xLJ4fL
Fswmqx2Hh9L76iFgUcGE4yhDt2xU35bCyRJm3CZ991gv5nhAiUN6OKRlF0q1HZdfF9/F6ZzaXp/v
NKZSjtc5vlp03O2zB7jc3QwEXuAmNdvmURh4awIPk9Nbj/E4C2TtFueAbrf/VHoM2chEIf+a06JD
MFcFglzvbUhr0ac8Fwyb8TQOoFjoEzDETEBtfw61JNO6CGmBEJ6QIm9tq9FKdspQw8NkANfdMsQ3
h9PcSpxbkSjLp0XS97zQ8dh3FzG9BPK33KbbuORPciKa7aU9uIVuXAp3Gn/A1ATiM0tUjFdwUbZk
eeIsoqVuOTj9Ui4PnUQ3ly7pV3MMCced+rsi79ZfLa06C9qJsnbvuvyETS5KLNPRLNdmuMmnEERb
FAILhapgN8EaeypdjXyn1+F8PTbMOZmklEbMsCQmcEyGhjUGRtEtb6VUYj71wAmRaHhcoJ2tppBx
IkqCsMR9WRFHXUAXQD1oxJfEN+PaQ0fUnTjZML1ktIrHLsysNeHNh8G+w2WLe6pN3KrZ0k6NXlNj
wHxbVdJNti3QvnRjrtNzbFZxfsdzMv1oLEH4VdXGj8QUF0AjMajuQ/qbd2r2QYOLdR4OYNz1No0V
ktuB7InvX7cuHQOWWESFPUdZWpV2BmFdh+ljiF2bEwQLCAuQPRFFapSYL0mR6Ib70bYWsJZJaN16
w4DREwJDXu5HDFysToulLkScju0hHae2C3LViNtU9ZzVqzUMVs1pwtCjxj9fTiqXe4O02remdhcC
LiOSR3dG2yKSMAe1OsSJ9o7orwzNEzvt6h1mPwQ3GDLr3TDi867SxmtJR1+m9LuZSo1Xbjp7RevC
IhAOB+C1nlKo9nu661dFVbZmv8fpuw5RzaH9wswy+0oqt8QDNC7Jseck873s86LEACms62q2Me5O
pmoOxEiz4M/l3F0vY1fNNNQVzhxdVtRYTVhzDpeinLg1VVE8lZ7Qb3aZyzebj/M3YeXN05pk3d/k
KXWHHAf/cZna2SbqJOoes15479rz63fXSMSnyVKesc/hZKwrQ2ReJ2XvXc6lqB+0EeM3LUitby+k
nxL7s0R44VrKXMjxmazemM837wPMYMINp1bYhwTL7g8mR7wP5rKS7ETJU4HDOYydbVM4XEFUi0b1
fXQIeC9EG467zjBhJbpj6T5Frc570kya9oczmpwcIziwJLl7w/VYNRzkW9tmQl+Ixn4RvkF8Tpv7
INcJo7DkzhukfCgmVvKNqgmPYfsW7pcptmaeBqdT9Vf+o3kZucTXoayz9LVdu0MdOFZlFjtnNsr3
iJWJSJWunvxro09F/B1v03yhRQnRelWtNlSnA23xFgVEjmlyzaWqRYu6JR1Gy6VjYhuv2SQp1nCX
5Re1ygWuxxBQRAtE9HMde5ivp1zab4sNgnsDjnD8YZV6oB2fpc7l0KreINm1Sr6Oc80SA0RaXdUT
mtVg8qZk5w6WGe9601oHSENtIwfOSmjXavHDSwOaOL078LIPdtvoe5toRJCuvH31YdAwtzMUi88N
lpGnUbbVNUiCSR5TuOP08KaOG0iAR0ZkwYxfD3s0IIYKz5PKmeNiy6jy4aKptWNZ2yokeyFjwq18
wz0xfPBr7xErnVcyWmqnd6XN7HkilYCDPpUT2gIDdT8dyYahncnORJC7zNYwxinmdTPRwGJQLwfv
isSHdWgOUH+8oj/NmK2cMgfrZNRg0x7wsNLTdBk5ckRfW7o16/HeG1G17dNeNk8VAs63sVyfODez
MZMSLK/vUeCt3sMqTC5TpnFEdWDW55zC30aIV7tKmoDxN6zIg3Hp1iYrn7uM6Xc7tse3VJLkziPP
lG0bQerwbhq7IJJjU8QmKIgsyiLStmJpB5Ezi/HYNNJcTYvO9EhlVnwvRqZ++xb7451R1CHI+MYC
uW+O4WNc2GwVVh/5Pvlisqb7Z6Bl2aMURD4FmABAuUD3Si9z0sU9jtgY+FIChXbjRJIGlK6x6U6M
mwlr1AtaFs9r2/kgwYNfjf2CyMZp+5EkOsiv8TZnGv4812ZjBqu1KQe9ssaQxMuQPbe4jmBf6lVH
IVXGD4Pyj5N9rJ2Va47+4TMoZ5i43RL63lbHsfqmfNGMB3RXpCY3SevcytCnmExT279hqOZcs8+a
N3PmzA+Lh7tQU4aD48gZsoV+OpR7s+q59EBxOAwRXVTF23XvfCUk2WhWvVDz4HdR/BYznHsocUD1
G8whgsJysIdXtmYPprxe3Nu2JuAhmOj4vODQiuOg4g15GWvqeCJVE7veDP+XvPNKrxvNsuxUegKI
D968wl1DXl5aieQLPsrBe4/Z1AB6FDWxXoAiM0QqQizVY3ZmRoYMSVz4/+yzz9pGMoun0BhjjOFK
z0q4jyHZ51SGOyFUFojBhWhWB1jtix9WBukJsSpPklcgPgOQ0LWeiBKiiU1kOSxGvknyTMQzWzCw
p5SxeNaDoS12xRqvpQ8WNjwNvZrFhjpyT9VNAW09Bif6sesopW0J4Ifi1n3eExYlKc/M8jNkz8iR
IKKJD+FTDCTI4OyJNYpvWE/NEfpLfyd1pcHDSA3iZ4uRM7rLOg0cCIbmREqSIgfNBUnF1NECQOiI
JU0NYCalOOxIT2Uw102Z+h855AzeDm5M7jbrG5EkJSrQlpdjC5Iel1+9lFCyNSPDR6iovFiWiJsL
SbpQLiaSMISjtfAKt7t0wbYS65OcQ/zBVQKjZkgu6FBEPY//Rb7Mac5Ku0zWlAuhN6zCLsGuvGRY
syUCoNqBvMA4XopDykH7c4LytzzK/+kaGt074Gy/VNGuX5qX4r//60cF7d/f9a8WIooX73quKU3E
bLylJv+poWnqH0yqMc7CpDDuZdbXf2losswQDDoZszEscmSQmn+JaLL+B+QkGoj/Gp75LZi8tvZG
X88KktiMWscMDrHKazvxtUsZ2yIpBdRQrlAaMpMeY01KRiIV+Y0gN3JpZ4IuHKhagKfUFP2lPaGx
YOftzPSFhCv67cI4YWQgZwiIFn1zQD+I5U3gDarIUt3MW2HyCsrhgx7ILEMTMM5EzsxtpzrUbPNn
szG6gHVF1jw1ck/ShRDjVuDZ2GP5nZVcPGtCKF2EY9sTucGc3zq+IimdF44V/ay0Xosi2jvtjRLL
Mg/lrmWlwApSBMQ0CYQqNI2IuqQT3EDwmGRHiDiPi9hRZ7elFOwTvdG/dPJU3TRSkL/MWoczhzla
aj8GQzgGSZjxmk25H5lG6BZWYKUIBTE2hX51chnsGsgMcoubpoI4MEYq8dR5VuIlbAaNpZoytAhi
whK/zFGl8uSgCu2cKMISugNG32G8yBfrxewU7B1yHhVIOtnEurBHG38O4IcBCwD7sA+NGayaGWYj
mS6wuh+LAsmFDohlHPBJp3cBtrh7kXyfBuBOLONMVMvLigdk7OLqVpmCD1vjUxl15iMurmDeW6HR
n7UASc1rdKxX3pwYHYy0sTiF1HUfFkNa8NPkcnZugaiLTl0V47OhVssHNV/o5fVin1yPdVk+s8Cq
b5nwJQMIVlWrOkToUmhhQ1opVFZajveCbkZf2CJShKDERP4VyYiwECyD6Y59Js1+DV2drq2oxJ+M
Zaq/lggwGJIRCDuZWF0rNxibTSJoUlatRI4cp3PrkNza36MWr6CWxtJGNyeo9oMk52p7iBOLNhwG
2idjhhZQT3Pw0gQREWxQmtraz6hEbnUMmy+4OqanqCQwYDUnDVcYfvKrRM0IF4vMOqBTR1IgD2dQ
SXRYAyVALi0onOi4msYnnDIdpS2IlsBN5zoTuPhM81IUc3gsCakE5yDV+qta0uXHnBnIZ1B/vET0
sW8uxUJJL5hSq5w5znCOLS0UkLlCSLHx2ZLdLBNFc4NwiwOTOAOZ+4Ie0B2GgBhuZGoNYFgI26EK
LltfBWJ2y7xVszf1drqRcFjtoiDMXxCTMF/ztCI6TqTnwkp/gx8QqTrcCuBeQNytdASGwxrdKxcG
Qsk1WwEKGN2BKaRFMge+SmDraVRCkH4beGFYGQzdhmMgVgWYzRJq6PC0xFREpw3fgJkOlEOv5Wsq
UTIsMpy1WLsVV+4DfmRZc8RqVPDvBi1wuilcMRHmd2TESo8AndIWPiaa5VT1nMS9uKEmNHGowO30
S0ow04ajmHn5X04ro4I0KnAV7Uqu6KOFxj5wQ/VF4RTR9sPrKOEvhnhBRYZtq9lAGE01QhFRFTmf
3AafmAE2ZQVnYGVLmNLegBpFUZOXbgV69ETkYvusruyNcaVw9BuQA/M2cA4CvwB1QB8pNI8hMwAe
edwad7mKKRiwktygiq6wD4MGXO9JGwTEXHkgjFiABmlXSkgSlwMhbRs8BLN3R7bsihQhjQi8iL6S
RuIErBUV4QogoWTXP+RaJl7XKqHaXr+ySoINW0KGcfZR3WAmGePA35oNcZJvuJNKoV1ZbhCUegOi
DJUQfTY3TIoqr8gUQIbpV2EDqcjEEtROtQFWlJW1Ik4hz31rQ7AwZKHeBhuYRcMl+WVaaS2DnK3g
lpXhEuQ5OBeAgciXPOpAeoiyMsErwDV5YF9XEMwGhaGGgY+GDwJYDOhCJso2hExC6dMzdRWBlkHo
Tx6rDTij9kVxHCFBLh7yxPiVgALYNBumJk0l0q/EfqzvyCJm8RXOK9QmpCQDszKJK4zKCgHfpBsE
py1WIA6YxgW4GRWSTpDaCs0J+4CvT/+E6UQQqxQIO4zmUQe2CuVQGUis5oYNxyNuaJ5cG6QOsxzE
nnaD9yC8UA+16YJTrFz5PjyOV9TPhv1ByuLaXllA1oYFCpnqf0pQEEAYb+AgyHlxvcs2oNDQ1cmX
OKv1Z2UDDtUUbhbqukVmY7lBiVBLpAdLE0T1YtmwRVwfuuJKG86IBBt2DBkcoUacGvhIrdkQqdbG
qQUxiRfuA/Q7XKGkq8X9AYPpmrTWSSxUOy5bt5hKWuT0F9b1KwGUiUfSCDylEFcfuaPFWO9Z40/1
YQXIQXPJ2jTdRai3wr6MpgZBgwfBdBdOXXAb8HCCoYZuN+KgsMjqW5MTn4NBIoN67kogKFleh4kP
4K9V7ZguzV7GCVU6kM2I99IAvoG9R+2AYl1IAowBMqcaeuJKcttXSivZkLVwDM2E4pBWmCHTrdGo
qekloyHopNKUDAFMba03rtyB9vQAeU6t11hjUxwKhLPeF3WJ/A3MP7nG6UoGsiy7CaFwijQQhZrS
8fWRHueMni6VAOhUKSOPhNnItNVemWliD1N/NOne9buYquy+yZUm2OdpgQo81Yl4PxXk2qogbF4Y
VEQgLosQmRSZfEzxosfQUcjJzT7BuKIbUo/BF1hyFkSbeRqRQKbRGB1mQuuLMq6VpyaL6N7noqU+
gcxC/Wg6ydrVLBaYCkmTIt/TniMCJi2rwWUmE9AgtLnEG0GAUqOA9ONSZ5gqYywN0QbBK+MBCF3N
uG5HonXXnn1wZNpDIVOLXZYpbOH00Q6bxQdRDOZPWSNkcBEYCKasU1eZKsAzdl0gcDN2O6awBjBf
RakPrE2/403GYq5rZeM6gvOxOLUZsKKClFWNV5UhlvcTMgpzOKEOaEFuswQPD7krTDmhBUyuzIgM
Yeth3Xl63mIuyJjXOWdRMDyqRR/eqUEZ5Ze1MBlfAiVFOWtlFBNEUU0QbJaDXUfILaOcXDpjL3r0
U8yHZICTiU1r4dJRo7l8GphriYDlFbzu54W39y7sxZp85DRWYpRUgzEbJZ2ij+aKtaXbARyKENiK
U8dxCEenY3AOqUauSyR2S0JgY6CGDMtqCBS8JWN6h4TX9Tvi9hIkp4Li30XapolDXViyGKAXjao8
yjzus74NJdpF5qz7UhrlJKNYBQDdscji49TlULR+MAb8DwbYGbBknBBhBKgMrX75DYUiIJU8t+iZ
ueLYaq6EzX4nlcOf3tR/xMa/BZpvwKTvhkiAFzKr99dVSEGUqxgrCrF+VbXvrKynOF/gm4nMLtZU
61e12ud+VBsVTM9g8mtRsm6AoqnXv97dt5aC77u7GjO/f451nv8HJoCKKtHJqgxnvGloruJ93hnK
elsauQKphdeMrtDyzUkN0kYx9H699be0gHXruiFZpiQZq4mC8vPHreuLYsxaznu/t6zY6xRibOWp
Lb8bgf/xYK+n7BUd5s1W3jAJGgIXiU8FR2YS5nfUan32xLAf/DIelO9um3/c1MZQeLMtA4KJrsNo
wxSivdmjMjCCKJ7V2M1pVJN1NXHL88QEhHOMS6V+7iNtkQ40BMXnQB4md+wq2mNZmUu7dJTUE3Rg
hBA5SAXonEm6lxZZ+NrnKDtVmbL2FViL4edLDIsxHJ5Fv3v1s6SGJCKxGDGNlVXx+oQkw8CsDg1a
Em8ZytXg9HoCpMPDb572dSsmuBzN4DjpxpsSnCG4MaKzn7iVKnN7mUrux2L7HlDmp9POVojhgcij
4dnHffN6X8KZak+pzcQVBrR7uhCqH8Pn20+BOH0HpPzjaV8/8KuzzqY07gvFFA2c0NqqOfxwF7F6
FkUxjgmJbrvw88K88T1TIrVfJ4BymfUQjuHaUPj1Ufy7/aOdjuvaYvDb0t7sH05oTQ9rjiLDVzWz
H6iTrVzQlBCk8Z3L4u82BZEHhAnQBNV4mxqlZdGA3sBlMS5Kd66iMnfKwZSe1FQZ3rlZf3okSMyO
83hkzblmVKlvrg2RGNq5wjTgQscqd1abfWsIu/V+feh+Pl9cD5LKlc4CfL1GXp+vVpFSvBSYZCvV
mB/gWCwuIy/RpUkk/QmXQnYqFgF3x6+3+ne79uNW3+xaQPy7yFRS7CrSsOyZUup2ZTvI+19vZb1F
X1+LuMMA1qOjGasE9+ZahLwapzVag8uIUnzNAB9FDUnKTq5W8gW9zgAdZwyAjEZd8PLrTf/dDkLB
AikgY7tFzXt9WMEpVYIwrVm1uj65Ou6Zy7SjBP5fbAUPp2pJ3NQUmK+3oiU966xAi11DHgZf4bno
S2sx+eut/PyG5kK0eBKSW4Fr4qdErdLAt0PVmuB9ZiXr1mOJBUaH+gnMPpPVzlZKhnSZDmMyrW3E
ggd0DUxWnRPwbyFzmfU7n2i9KN+eWHYbkDlkQcY0lNf7PYTwb+uFCaBgqdUdKOrlptBgXOHp0hkc
6DHI/foQ/M1dIovQHNXV9chUz5t3WdSpqjAYY+KaBu22jgbz4BpCae6hIFKfJ5V5ORi0v9+5OX9+
2Kw5IXQl2KoOQGu9yn54mHYCgDeJXGc3RGXytSJZDkHck5qJXivr71xM20LrzVGlO0qzcX1FgIZ8
sziwmE0zwPckbokF6YoqggGJrBXuak00XOJ1IarIsQTtpi3l6SSJi3XFlV8KLpNtya5rGLFHqwp2
26H/rY7D/w9UFOyyIk+Jf3burj2H//6/n3gQfWVN3M0rquvPb/qz5aCof0AvMXn5ypx+MIBcT39h
t5gRIkaeG5gXM/Egf7UcNmSKyuAcM9Q6axCNj/GvqSWTOSig5xZDRoC31gXq7/h2WQS8uXN5xdAJ
AQOH2mAZ6ts3dRowNc0QdUbPIGo+VFjNnxupD+/VfsTvRLCm0B1wvAQfykrUv4RZON/ncmLgoauC
7iKspvKbURXhcam6qPXFxGCyRWX+OrWZ0cdYheqH2DRXCzPxqWJRzg4T2a9d1qfXZBn0qhshljDS
VzXxp6koQ8C2PX4WzDkN9XsXSPniinNQP+VwxJ9aHc+HMxB0mgPFnxJsMUrQ0xaE/T26FJYZRgqZ
BnrRx3hfalramVslwoy3tGzpiotJJC3HYTKKh7TS+gHjhFlbmJUW7QHaONQu0OCaaCtDL94qCygn
prSrYo3tWKKrmcUOUIQplp/FECfBnmGwgphWVciu5ywm7xeZs9C9RZ7kfU3cCP1nbFYV1NmmL67M
savvRBRq0sPRND5bZm59FLQKVnRQKZhactZniAxSe9WpZqPeMROnLrs6F1PaI6MZTHYO1h9ydZrq
Bx1AzLUsluNTLpPuif5d6yelK+MXwF80dBVEAGgPQAmiY9WWiHEjxHS3BrFGz7zp2tG1CEIIdoqR
p5BMWnMiHFQpOG6JVeVXYlcYOvywIHMhqoheGayQdaA26lOs9ZHA4SYqxB5TK1scTYxAiOoS0GqH
l8AkQFqJJcapVcb9SxVSmW0oYVNQVSjNTU/evMiU/4TLOhzD3vxQlWGYszG5/FYVTR3tE+YvIodn
oP6Ij70DKhCO+VOadT0zL01sHehRT6EzLHPwUYcaClVZYOnkKXlv0hHHtGPsDGFueUWEcsJllwW4
PYNCQ2ovhRKNK26n4CN2ZXQQQPVgUrSsEh6Mro1vgqZiyHhuYgGUezvhxW5abWEguMtbBms6CYVq
ZpaYQaSguijmKRa8RlwnxkraMIKTGEZ6O5tqvThSOOvCxVyaoAfg/CBzAaaJm0MtKWXg1Q2GdRyc
6njBsDCdlL6ajE90rpdopyoLPBW9GiqoIWFWT44IEAYfWTLlH6WsHD9ODPlfC1EW5Tb2H7rvtLa6
U6LFwaNhFvO3iqgI+NNNnhuehYNecyopAQ6QyMWYOJrVtQ+cJKhFU8VUIfaKGVVWMhkZ8tcgnWeB
DGn+OBjTh2yJrMlejDS7U5J8qF0NLPpXAQFB9oemHa6DLuj4fchb34r7VvP1LKAjCMFGvqa7FXV+
RSL3tZLH0yPerk5jokrsiStQmPel6qSZR3AmjCMv6oi4tbUepziXjxF2LqrZfBQQMFGwsXhC0GmS
HgwMXrrONmNDuh7jyfjcFtH0GehC0Lmh3gmfa3hxH3OMRuKkl5DOwhjxSFjU9lZum5FmjLjQJZUT
SduBxyOGQJME3qa8iRemfSxQne6CJFt6cjZGGEcKi1noBuL1zWQNxjdgFAle0qgwPhVDWpd4JNIK
vUANA4bA6JVKjtSbJmtcrQuJgO7zXLG7QewuVrAFTHSmKmU7GbWm8mQ9z04WfcraLTgXzxiN0tnJ
k6I81okqG27MsBAozYQWoishVh0HHp6TO6lFet1gXwBJrmXDQ6hOFk/XcYQmkU5YVWxwPWa6t2g/
ikGcPWWLJV3hZ8P2xCOHRIqs5BQ6KTMNvU37vLmmPTzALlTIaLHFkjuiGKEbudkqkTLBXifZRcsa
+0YXVOWbirUTQJKwzGAFh1xn4CjoQfCIUze6o6ikX2U8r19IDMd2XWZKxwUtyfg5tSnRPxhzGBtM
hclV5M7WMKVONCSKuuNtCmlGVcJaocEoq4d2EicA4gChOruZ8VseBaMOLpSsHRJHTVIYMyVrngkr
fFHR74oGshYm/P2Pk1pfgB7QtVMfGhZByoNAN2NUamRYcDIqwwAVDmabsIX5nvkSoz6oodRfrVnc
kP0ZUv7IxLoGpEvStOIYiQYurILhFj8LUyDZSi01h1DsA8gpSjDtBfg2vRNZlfwVwVy44r2icxJg
YPX7qK7GvUanLd2lbaBxJ8e6BA8vw2yqtaLxtZmFgIZ/OwYPlkwIsRP3QBp9Dj1h3h0qautT75Ix
kTdm4w903DXogCJMxCYJeDtF+Li8IUtqemyc1ptx6apb5lem3M1wZd53PEI/yItSc+/Q9npq9DA+
1v3UNY4+mRHizTyUD9ZQmbyxaGnTfIB/Q9JPpUunEOt85OH6jF8MdQkeqmymR7fA0v+s1Gtf1kpI
Wg9SlePGPM/wQgiA8KU2RpJwfn8F+p/uecFjuto/frH6/NoUL/mn/vPrKLvv3/bn+lO2GABjtWWx
xgPQh5L57/WnKv2hkHEnGYzU89zdkH1/jo2JfzApqKxIWElZh9pXWOy/lp/WH2ihBJIxuYsMsjpV
fmf5+baKs2ADy2SDMqDGdn5SJGNVCujDzeDi9Cm8CpchcPoxHy4EaJhMLQiYhKfpvcjHtUb7sara
NkpzTQbOTnG1IgF+rOGwvHSELhKZ1gRyepPSkvUWczbfKd7eVorft2IqFMXQc7W3JHYFdwCNTnYt
MkcJM5olCDCCwKo6Io2Edzb2N7u0VsLoe/CpUS/fFIqaHkCcBR7HUGy8rnHyYFfqpJL9cH1dfz9E
PyYp/M0uvdrKG3EDezI0cdZ5NnQa9miszFtJKBOPoKfg+OtN/d0OQWWQiETAe2W8FYr6XkKXDpgg
MQxL241Ys+y6X4z3duj1HpHxjgBrKJwciXIeB9gbrW0Jm5n1oHRz4T+fQ88+7OyDf/YPtu+f/Fv+
c7B3/Mr2PC+0neP++G1fOaP9zd3v999G++buHalWei2j/Px51vvlB3lBFdG4qU9u3Ef33t/ZnuPt
37lS1kHRH67+nzfxRgdLS1JuoE3euKf9yX70XX+w7YP9tPPtW9u3bbbp7h3XvXDcC//Gsb0L951P
IL8+tz9/grXt88NOQmZoVTGRbk7++fng3/scX+fF2R+du3e2RGbnr3f2bQ8HQ7oRDOzsiTN8wd6t
53X9L/8+P/unvXs+2YfT88l/Pp1r2/VPp+dnPpF9uTvYt4fb3WG323m73aV95e2do3Ox50p4urx0
9o5tX9rO1Z5P7e45YHvXublwbMfee8cb5+LCdbhc3pG8EHFe7Q5qAbop6SOU/rqC71hdL+cfjhyG
K5p1Kn4GGds0k1ORkQLUkxfhY4bf7IMQl9BHopC8Tp/+4XDq5EFm8cxgGNi1Lps/oAKkkzOmQhId
ZqXXXsAw4v/tglhW4NL1K2mp0IeOKfmIVQukt3raMXOKzhZ3FGGM9YlJDhlElQuHVVMAn9DUGfE3
BbGs3czieWCLVcrkZWvin7F7Se6hSDHu9m0pqeu9vGryPYWbCOhZTztGg4JalXYWE54fRnxB0VGW
B8CEocqTcsLd/aU0C6txRgYsZobX844lNBZrTNsCo442LgRjZuCmLc6i0E8fYDbDzI5Yj2bOEo3Q
sSJ95FmvaKx5/daMR0hCKlQrRnyBi9kMTs/wCqyiBpXSaCLLS8IzsTCSPPpAiJMR2DkpexCyYc5C
VtIDQM/kAmWNJwu1Bagrq59KTJMD3OQaIkEQk2LlxFCWLE+MLPU0pQLhD8A5MVp2ETOfHmVMFBE5
lVpfFrHHoMdsmFbgfzKxiM9T3zZ7XcxzkZnnJU9PQFNYn1HKDppv1E1ykw0lzqymFPVvul5J3/Kk
1jBYGMZsnSDpmqo39zKjQYJVWVddKtXKPiuZurQrDRASOT1VcybSc8QXkebqSyGH1V1ryNmTUdfZ
p6bQzNk1mLDtcSmqSWIPupicZknNdPKlurB9IN4kCn1wumSgduZEWZ1MWv2t6IahYE+tkReRrIKq
qaplucPQNukOpkc+QZGW0SXjTKpgk7uj4MyUa4JnTSu9gp+Zjy4lFGAWMZQ4LDHX7xqYgh7iK9aY
PQHKY4AKnnp7GkwcHOTt5TgwmQSwXLjkpqvXbR+uaAMLOAmJsx+x4SDG55wulsglE40wMYFK2bEa
a7XNqbLu8rasGn82AY57TR3HDAJwwX9VmZo/5UkoY/oozGlmJVwjH2Vj16V7TBPTU90NxF+y+Mov
WQjPgqtptfFNTatQxU5SgjVRtZDRc7Ib+8zBmTTcML5pfc4kaKRkwcYUvGbc5bcIQA0IjYFrxGO9
IzwQ0MPQzVRSZdNJE25AdhSFJyhqf8S0kUNjFcyK2Xmt6yan5i6abV2skw/4ThhbwAAicy+SCon4
NOjBCRcd9UuWh3PiAKTNMLNA/WWyVFVL02sak6MF5bC90VH2Cfeb+uIGCrdBGpZUDNG+YWyhuewV
ck49BktK0Q2gGUd+0ynMRQ1dZWHFLw2iVheZhNBgFbXI6JU/S5vS1Ypafddu+lczjiBCmk0XE1eJ
rNvUsprA28aPVxGNkXf0NDwtab1nGEh+rsuAhttc51N0hQpVXDbImdz3qzxHI4yFgbWpdqqeaw/d
GKHliRrJrPa4Snx4k0O8AjWmiX29qYCxWUATYSYDlYvAJZ5Rwioadpt+WDFegZY4qTGjBN81Rhyv
lpOt0mPKkATsgk2PLJoCrAxT+5o9bpqlMJvRJ6uuUDIrtelzl0Hm4L4vgc0x+8yZWDYFFCgAamgL
3S4i4TBFJV02xZQ7itpOX4XUaJVUibDrLgJh1nGUist0X63i69T2wQcNA1h3QFOyDGjAcXhvDUr8
zChW/aHZSi3sgFRdeji8CFspFoGkvVO3Aq1orPhzvZVthRIKDyK35AtTx5R1Gi6AU7YVe+1W+JGA
TBGo6XH5YGylYW2qbeO0a8XYxUn/BL60kSEvUlFGjUJtmfdz7k5rxRkZhXIzbmUoMERV9uq1OmXC
UVic1SaO02srYPW1lp3IF2t9RqSGxuMAWBU6kUnpO9RW8NBuBbGUgMNW1yq52grmbCue9a2QJj2S
caStvOb+4aUFvCC4itf6e4FijcV2rcpL4Dwokj13Obg86naBRonmd5pINY8LvDii0q/T/Gu9j4eJ
ElYVwSzCt9TrQ7BqAybTLVjDN8lAzfUE+YBJbx1RAu6QJ1eCqp2yrLqYV9Wh3QSIEqc+raGqjSeC
uFeRQt0EixAD8wUpOtqKMFwlDZJ0kTekRFAP2iZ60E9AACE0jJHDZRNGclFndEgwtdDw8ZKinWwy
ysikXXBFU7+4wLIGrzRGKghcmXjbl27Q1MdWYlrbTirGq20NEvULY7grajKSoo+tyEdzYhFU0TKU
kEeHpW6/COuIHPrwFIwublo8YBaTw6MzVPjHHfxHMtp+3yOwkDPL/VMD+M7dmjijzzx4NPmAWD17
RHqXuDoL5scYmreET4SIoiSIU4UsFg5tdgvFE39nqnO5EVcFCtWdEVdxQ9ORAKWDaQzsgZoxWU2S
d5D6gRH3t0Jk8Y4eiTjGBhaTKrCTQC5BytEZRPSiMG1Cv0TzL45hLCDmA8FkrnNpZWCl7dwV5HG3
1jfBUqf+kh8V3TPSPsmO0WFaPyVWHDH4JuQ59VqDLFxsJOlwo0ovuQZhOifMg3O+5CF6TzpQoVAs
Q6Q2Njr1vJGq2xw+4r7V5La9DcEnnKWNa51kYXY5bbRrWZCGuxkRlAYdVsOHgAtJ8seNko0mbZUJ
3GwyetjJRi7Sz8ZG1p5WyDaKWf5QruDtWa2Um1hZqh0XLMF/G6E7w2RX+OmifK3k9ZQzjCrfmAIl
ENPaCjnloQzuu2jR/Z3BiqGABysQHFsr47HziglPqnZYfL0REtAL89AxnFvAC8ppCIGUQAiyHKaD
kW9zUSETrEgICHPTUTQr0KuwGuBp5ziIzdRoHhsj5Z25JAqXmcHNh6tcIqSZcct48paWK89m9aE8
BXNVX+m9FpynueSqa/P13IuyeRqgPXwtK3O8n+GP4tMTsATac1oE7RpoW1wmZpM9q72YfukhmYau
oENOFfWGjD+9RsZ3yOdtZ97pfTw4v1mkctQsGblSFE1cSfKbUiqvcd3mkfFoMfbg1gqLoYkpwXc2
8rpEZc2/bkTVqVLZFOX9mxI1V2JVT0zePrwCLU+pFe2o9NISOmoT87L+9R69V4C+FRI6iDcyM0g3
vnvz+Okc2mfbe7pyRPu9ysx67e37qQg032gJKavVAXDKzYV7cl33dKbqPlF4bzWv7df2mbLwE4W3
TU12Wv+GL6Qm929t/ujAX66lKiUrFbt9ZfNX/Gqtlw+H3RX/3t9RrrlH5+ZEaUZJf/LXAtN1nSvH
9w8eX8jvj0fHWctc/0QZevbXmi2y9xSFfA8loe9S9F3whRR4j6fzWuedXb7n14f83Rp1Ldh/KOrM
MCjJlFgLcp995NPZu5N72A6FzS7wqfif884JUN4kBf58AtYq/YfNLsY8MhvFmX7kcJ7u9s56EPiF
e3adi8PhRF37TG184B8XleCw87za5pf+nkN6cvf+s+27j/7O95/dw/nM6UA2Od+Gtv0REcXnKHKe
vCM196N96xzt7Wo67A7nw+3XQ2h/vV1/6Kf783Ns3y/2p9A+cLkdbm/Pt/z261fEGN+mzr66Qxfg
3zf7O+9u/40Tu9/f2fe3h8Nk26G9ozD/eHl19fHquPceDsf9l7sbx9s5N457cjzvzrVfLtczyHV2
R0Fue8fjJTrDcc/hdpE2Nq2DPf+G5nFyKeD3e4fdO3DFXDh774orYfvCD3f88SoB3LkXN4+Prnvn
fHnnOnjdiP/5hLwp7tu6rSJjPSGoFI8cCC4E59LhQnX2F3xWx3lPbNJeywk/b/Hto6UjWC5ft3g+
cPk73/aH2OaErhc6d9yZneS+4rfcLvyffeTMr791z/69e3+4PbmPJSd9Zz9efFrvHz7weWfv7q+H
VUTiNr3lonHuPO4yr7K9q5fEPnKdHV1Xtt0bxJZny37wrtb72rX3rofaZB/Xp8E7d9gbt9TP+/lG
VQskBjUW9vPkPt8f1lv/7tenTt1sP39Jyj9v4c2bAGlRolnN04wL58wDZ5WaLtZjx16uDyAuLS4k
ri/uHC60Cw4VlzePLX7L8eDv9lyTJ9c78ku+2j9w+Pf8LRIVv+ZOcLinXCRBfiQ/fv0Sv+T7D/ec
PB4W3HvbA3Hd4sF3nvkSPoLtcBbWL+c3nr3eTnu2y9fyE693Z348twA/ilv5cPDWp+3p9OgiiR3u
bQ4U34PetV6BPDn5cHw/P2/9Yc4lv+ARceITcSsinHJeP3jH9Uu944Hzf7U9tdjr/a5k5zm1tu/t
uZ7X5/z6DOez7fjOW+eFn8pN5xyv1lt7PUwcqPW7uTBynjicLoc/3k7Zb3mY/tM7SLiXLV6r/9xB
OsXFS/t/dnCX4/ZHD9Of3/gvD5P1B2ZdEoOl1dO4eif/3UPSpD+wFa/zyppItg/s5b88TJL6h8y0
tIxrTYXOjAX5ryYSI9XWikj+3kHabFG/ER1IU+r1s5OtY7KCjGjIDPVoGjTD1y+zYUIiJOCbjNXY
kq9NjRxBuCp4e9q5vJIz+ZnwwfPM6p4BP7LX8Z4wJtPJjtxn+8LopZd6Ga0D+LLQB6dQYV0ZkAyF
GDJOToqBSRqRp4xJACJTvYeiCX8FGemK7kJ8GSYZJKMuS/eA+2AArx0RMTRwQcHop4Rr90kfXtct
jV0Cl85D0ld+1M239TzuWjMkgyIyBbeamo9pw3D2vKZhKOAz8C4NtRPXWvtQzVZz2cHT8QS8AQc0
OdMppuahNqP2QhBhxWha0Pp5UwA/ZrO7VMBAAe4leumNQr0z12GJpNF0P660L1pUXFWAT3ai1umU
Gfq0zj2WsiOVRC9HuAWcmqiZSsiqwyRgCAAcZDgTFRESp2zuGFmbryYxOoeMYnlkGoM+wI1iq/Sd
nodAZadTIAnKYOF4UYiSoEK/a+Eu+91sJedWbWWW7lj4ZWRMpzUEgDhLXJITp95MjGm6ROQy3x5B
3tJoVtwmzIV7rV74MxP8NqCS0QsNIoPgTSjEGUFLU3PjGJnN1WAu4Hda5Mt2WR5E3RBsoUaR7if4
12R3QDKDYGGLTRVStyTabTl2mT/XrKMtK61t0Fi5t6Tj7dJJC7C9KPXIEyqOWlAeBnVSR5vwA8tj
1uSYkov+kdASrMx1VyGUSXVD8hP8Sqmmiu+FpqUIDz7hUxG9quvrW1MQPtDu8kb8x34hTrewIK9D
szcdc43kYiaLRCMwgHLXA8eE6e2Yc/9kQm4TMn1HXutHNUi4rjum0i0QbYwiNcdxqodDDTPYjlqt
2U9EVRxqnYn1OR2FQ0rZTIpi1TT3IS173+ylnWl1HxW2cR8JKjoz6S8vS9tc9wLmUjxO4z2cleYS
ifI5T+cHdN0PFdjEdFkSh3ABqJvWlb6G/N5ok9B/C1WkwQMEtY7JvErqYD2VRAkc2hkcoQd+pDAu
knyenme1McE/WUF5pUKOKjwjIYH8TP5Kfu7NjMkyB2iW+aETqDAhvs3VDC0natQKlpAlnCutzRab
3BBiIRk8sBYnzFQ4XAVkscqLAvJnmRD7f9Sdx3IjSZZFfyWt90ELLRbdZg0NkARBlaI2YUiSGVrr
+Ju2Wfdu/qB+bE4AyCyCKWaqUQsMNmVFMgMBh4f78/fuO7dy9Mc4UMju+ySWDb4LycVtsmMFmfUa
uUfwY1RARp2jyep1YFvRTZykTrpWct/ztCmH5RQ6MzX2IJspnudG04j8HtOD63vPeaLaAZn4vsRI
Aubie8wE9Nu2wlFm4vZoysaiIQgCZks+eT9Zd1DmNUbtrJBxe2unVA1jThNGv7IpBguTSDFC1Ea9
F1WzLEwyHrcMi4VHwNZhBiW4webBUDBzWwYN5ZBJINN3KOHXZk/0LguyqWqF4p1OIzx4YLwU8JxM
s1SeYEETK7MAbxlrgd+3oSU80DK9PJnZ9uR+MFzBx7LJKtGiqorPCyixwajNlCurXACdarWJESl6
PpNdW81mvW1IWITEallN8Qm1/JmK+5U7MxGjeWjXkC6PSxgUBp5wZC/EuiuESWunkClJwWmPtDCH
Lr4/XeJD8hS6buKEZZbBCQOaMJIgC+RA0XN3mbgu7GSSnsUHci6O9IVOfVyyqtx0b+uhSQvEcdRC
zamoAy1DzGmKse3AjFuTOCJ5XjhlX15jsO4Ja6xoPLy74BF2G0sszPJBaO24mAiRJg8NsHzBiazV
wTKwY1KDRuqJ1pyOSXDxIGWbrVzY/UtSqPZdYLkMSAK10pp6rtX1jH6Oc4xV5or2VDe1urEoiG8p
anRbtWk0e6p7Cu1bUPXVchazt2I4l5qePO81KKuXDUA+eeZZagr/y2TTuIXFYQTTtLEqPAJbyER0
3FdktXxHa+8rvS1vcvb6WS0L9SLU+ktRcP3LoEQ3VsZlfEs7z9rzMbbKMMqauI3RzmhNTG4cXSTh
ZYnNjUEhdNSbkZ4jxWWMa7fZwiDs5zTMrttcB19tgZQrvEK8ojQAUS5ql2RRSIHZIZYwoPVHbQvT
INNiGonS4loUAYL0UqWNdNrXZlYl6aPcwEIoRXCOllcfK4HkTYO2Sqd1Et2HTn3roFMbp+yfMDo9
UtsoknP8bUnIPsKZDYQru1AXtKGSvE+HogaJVZ3iEE/JnDz+Jk70lIZXi8KN1WvLxBHWNMz1l4EA
YAf4BSZdU8eOr11yjFgL4IZY21ulH0R3YfIlJ69O0amNZ64gbTyrwP/ER5RcFCaWLCF92VVpsyYk
G3uYoQN/qldg93kCWla4aGRHgwSMHY5tpLgwrxMpPQWp8pw22ke8WcVVAsGB3VG/BlhIyjlO9Wuy
NvXEphiHH5i8gNM2FaRoMdCQFnlTFnCRtDEVKjqKgrBZuMCToLqTi6RBha3ZT40PZRU/5JJYLjsm
xEQVKBGC6hp6wPPPhVME5URr6zvgYJDGELvImHbBMZPZqWLsENKUZLBaY8KDAEe59JsunleV4N1r
uTmgV6mgGM9CgV/FyvUBLo1pyQ61DwiOLRc2AHzCua5SbFjXjlRekrZUxJlh9aI31uymdqY5bn60
rFNNpOW8s2L71go7HYWInRfi0DLbsFvW4tyzkoEKoBv1pdpTIB4ZZe/j8puU975hl+KsRjFG1lWV
kpeG6AvNG3VIbVO6GYrlCmCsNSlQaMaXEXmLRdLipFeMAkSuysJze0laqaguYQkHMu3wnmdlz1EU
uQ2ssEZAL1eK9MTruPeUy6rI3I7+Xi60TPtOCcFexoFaf4JLGWmkUeEH5jP6jIHgoauO7CWOTBg6
9J6t+qsuSOnpj82QzTeWY89bqBnE+5EZq4p7WZUZ7lC+DuCLEAQ51ofekHiuFGryXjGWnUIvrkOh
iIC7KsjuN3onNtVGLKjCUxaiKmdPzaap7ioT9PMI95L4FqZDD6lfLaTstiPm+QRyt1ZvEh0/Lfg9
ak0/fVwmgLPl2DHuBQeuxryXJc+88TODYC4HD0t9lFoE0SERVbrgLoocZ7TGdJe66GmYWBEaJLMS
dJgjToNCilY+jCyiBpjeI8GxSvcxirqgp/ONPOxUQGws3Ml9/kmLAmNhiubCq5EEsERmMwlXJfwt
8oVQDTFtwSZkWKgtWXQvrdqrHjwEDqNMlp6AeH4OvLJyR6Q5ZTTWtmCOA6ob99RwuE3TtKfItR4h
RK/ARkyJ2yaWUBo0rKsu+WFS31GRLrAaplJVWs6jHzGDpexa0mEyJxHmS1oR1fNcAnGPHHkMaN+a
oVuFhS+GFuTReFVlyQOO3ZR+GuZP3FsLpJwTKaluilxrbhngD67vu6NWCW9EM1iVIAoGtF7Blpet
ujb2F3alLQmJbhyK+59Yxtq1VpoPtufeV0I8qxSMDsOwnOZF/FHypYoVJ7FniW6N26x8H2bpprDQ
hsrxZ6wcookWe/eyq9y6tL2P4Sq2v3lO/MnkCcUJylt1IjavErNPC9AQtKkyk0Ac0F/g6CMh6D9L
jX0dZtp9qdoSFMH6uqENAT26lV15JsXsRBkiIt36oGYixcUk+dLXKKxtTeKsQl0aaNTaYHepgRVg
QH6tF8It1qegh4o1BqwbjUb7lW6HT2mFK1JUUAfxbMWdY4FljyAPffR6A4SsCZ7N7sIa1kOafq6r
/L4SjTup71w83eprF68MzlKwhqvLqoUQayp6OnZz4wr3NYLRClhhV65hS94aqcIxokk3vqXdaqY6
w7nufZ24FtSSwuIR7fOxUqX1qDPLj2zVhMiNf1UJkkeYZ84JdT8mTjnLuoxNPEmKcYZIpmvwo6rT
lRyXzRxWfDin4+HZljXcbRoTJBHOZDTFUitawWZ/b3I0mqbU0Uepoz23FkF5Su1KyQE+RP3nOoQ7
Cj9LmmM4+dHnMMTektbmpVrqH+ga7V/QMtZXtuo9YkFf3jeFPq53jOV2yTLAsRWyOrjYVR51j+BN
LuO+x/gltjcNfjharF8VnN2IL6e+Idbvu6q66tN2E3CwWmeGca8OuHeOvyJLvRwS+7bm0qOVZWzI
pvFbgzCi0/z0Ts1i5ZOmNu+9WComdHfSOAbMeVY6YT7WInvjZgmwUKsXJtityZc2ovRpV0h8PV0m
BRTo5W5jKukmsM107BRiA+kifeoFoMlepTdXbDbpyKAvYzrgiu5zGuiWXAO2oqXAv+1oep1Gnv8C
wsakwFcnUBJsaGWmVc1gcOblHFBHKs+bWqJUyG5bRR/gJlJCKtBLW1O1qe0bFfqmSmWxJIq64RTX
JjPk6BBSBGrz4P5tV1wQpvvppMwlN5sH0K/8KcceFbOyRPZFZwnDaKDPNBlczcQsMNqFlEud0Sly
MJy9hV5/pAQDUtc0KyAtQiQ0D2bl0/3SWIVwWaQ1P5UjjE2u2sysQarhP/9Qt7b8qe+MprmqkSuI
E1FXgHECwbQ4ClUeHfFsFiaMUCPXCdig5q8AgfS/UQGn+6QhAZOyJnT+tK21nmg2T/hUQqPjeiI0
GEJpLk43SpzW+ZUGiMVdyJxjrl3N5cBjNREhueBFhLRgLpNnG4zYquJgBXwz1nFPTUvnNsD6I76E
WKx8URwle4id3jNnqPMrgtrWWoZFysEzbcWthhmqoyr+pshK1ChJYrmrRG7MegYVGBxHnRWr0rQ3
SNXeg2q51CVzXdBmFU3yUhavI6O1LuOokbRZpuIqN5c1vBF1eqByRbhsDYuDj9+i4KnrDp0TZ3qf
fEwC4Q07K3UW1vhdIi2nZI9DUttv1IZmUoF2GjA/V3KBhVPGjhkp1ZweuvcKp8BL1+jXAiQx2DbJ
OA9F7PaEaFs6ZrcogjYbV6afjrIiWmMcSWypZc2oleT3ZVhQre6BzlUoTNT2iqaD+xYFgr1sFHqY
xhqY6q1oxda93YmyPdQtS2wri+qOzJZ95YeFxGqBTc6DkzSFMm2EGqpQZAcgc/1UiKcSx7luAqZI
L6+ADlhzeJK+DR1cBXmrJE0eXKLLore7myW+63L+qOVkcAEN5OdCLNeg/8a2nExKocAVO26S6xLI
mCemn325K64a4L4jzHLBVInOHKYKZtgNnXcRnTlsRk8R6QFCDysLITz5rFimfMfxkYO/S74DFYOl
XCdx95Fk0gttJ7g4WYG4BeG98sQ6uaV5ALEZC+ac7bmP7/0gI+Qzm0zRNwnI1QSw/RB6UakVLjmS
A5UOcorP9I4M6G0scvztroALqYU1U/V0QjFHRF83FfPBAZMyL9X9IKQbjHTbUPmlPcucEofy+KvO
wOf0pcy9Ze922nFO1XXW9Ko+6z3N7yc2B/dwTAKg+xBHCvoz+tryZxCqOnt6U5gQkYKo4YF2wPjk
13kWRsVdXoWWOzJy4IYz1U9Qnlh4E+MAhjmI9ZTFlvGxwzqSLgkVBRrV3yYeq11E3Op06RBmKi7L
TmviwjXVakwYWUiF5nOKHaewikvI1iNIkx4yF0rwjggoTqrF5F5SsSmSsDLeqIVifMHuG5idkxiL
iJQisXpJWg+lz1OikI8bKWyf8yis0kcDF9ip4XabtCvqUeSIxdKoqpcIuwEaF3GQtqvWkFZpLGPt
26TTPJFLa+W2Jq38kG1z5dbv9Dbi6TfZFEgOBiWu7r3lrxpL6PD1DdvCuSx0GsPnJQHrcxYhlKTA
b3ZfUBL51tSSRRoTyyBorHnhs9KuGz2JV/Dt7XRZxmqNtM+PDGUZKCI8476SivayUAdr0wAUtzUV
dDaNUZuInk8mJiXZ5kWK6awwckiIJ7OBf+wUpX0zYDo72Lbg80XNbD9mlmI9ul02INOR0ZV+ROMe
2ap1qIjte4/gIumVfCl6EZklcjwvqi0zJ0VHA+Vu6OE84ct2xkWjq4+0TEt4CIuaMEIxKa36vrLu
lcDtFzwJlkU2iveeSC2plzHKFaO9An3ltoCrwQtG12g6W+m+8A0w8qwxcXYzkJy9haIhQqKtlcPL
MsAazN/2uZjdcxws7BEH16zfADx22m3rJ47NKRn62YNWiwhWgGGCrc89Dd5ZkMI8xOHP9UMyd4b6
2NC5H98RBKfxrWJ2Xv7od5jXLEsbBHM2igUrdqaqxzF+XGaGlUzLPqnjiYxglt4i2U+i/srUbcag
iSviBRtZjLvAShDEZZQLgf/AR5FB31mc3meSGPBFV5bquLdhkeRQxYI2+GQrLX5YTk4f3xdNyiLg
5yKH6aKVoo8ZaHh7VLhgy5WwZGa66kDfc3zg8YJeAQ5ySpF7bGhoJjnkKo54Y4dx+VkVyrKZYgtm
kIykp/JyUBebsyzzdHrOnIb9rHQSK5vin5ByiENpglJEKpV7mx1I2hDqYV5S1Up+5cD4NbAjrDJh
UjVhEY3tlsbVqaEh6p3SU0kHZiv2+tQ2FfeW04+nk/pyRWXU5xLTE40dwDrCY+e5gCIJo1qIFGvF
wob1H6m5nhUC6nw+Kqw4H+4ZN9CpqiJeHaW2XrRrrCjcJTpnYhI/NIbze+UxmUvTx0KFxgURE7Io
TbkBQ2mDucGTtW71MHRuWin3eIb8yvjIk4le14lq/aNcucanGqLYHWsEUaCRCqz1mUH4X7qTrCSQ
shrCTWob3uc6d9ypUebVuk+yHnOwTrkLNa+bpY6pzxp8+NZA45dZWcrvIRcuImJmHNTldmqT93y0
uFUEeDT1zXsvtdcIexBxFmZFOjM16c/N4utEqoOFid2KK6VA2ER6y3BSsccdS+46D/UWID/e2ols
66yCDpaLtqeuTFWQxuiNMSPuXyK9WWYR/pAGp+m+jcRxh1AUsJz0YOaFTcN3EX5Caxrfl6zhC9wb
tBH95HcA8RZxZt6ppPie1MR4sIxwpYns7CExyQREvH6P1ewVQrzrvBYcehm7OSiYBhG3MYVZ3s9U
zXfel6b5XMe2NfOVWloZUSdkE9/3u1HjMRYjodU1fAeo4ZDY0fSr/7+lxkN9dLItt1hxgCy4rV7y
7u6lqMKy+FqCG367Sby4fEj+sz/69YUOsIQHrD///renpIrL4Q4cSgFHNci3lcvdHe1u91cXCLd8
quqZKwuSSIPb8BK5VAiq7+svNAUvteG1K0Dy3/1bvRqbn336X3+w/TD++m+O7n37DDfuR665QwGW
EudR5fYnn//NNf74/CKlWV2lVfmPF6qEo3GgekvOHHUij8zwomuMtzyjcUD9duIoCNYFcAuoPwNN
Y/eiDP16EHTjAsAb2QWZlXh4Ibs5r0EYJgN19ZMmg3xhyjQ7Uqk/zIY3U0EXL+CdqbIkDTAwXmc3
FYbWJxoCTxwHwbwwOIgyCIcpP3zQo+mgXFgg5kxA8Gc6ELImnbw2CNIFolKFj7hfCHff9+thUM0L
FVUHVJhhrIbXuT0VkjooGk96KATlAs0IAhXrMOnfbhQ8FYOsRZag5+1eZ7dRoHcZkEInDsOwVVjA
5t4sCqh7ZHA2wIvALg6vs/z4py6NgnZh0oAu0xy/m+iskcdLgqIxDKKmisZhCznDtVFXdm3sJ86D
C9RTCIV/tjYq5oXGwijuEJK81RkFCrKFCv/U50A2LgARcCIb3D52r+OJwKKoQe+D/3ZYDlBqn9cw
KIqmnLwcEDcDuzUUuu5/NgwKQ7CbCrtl4eyehz0Q8bSHQUKiaBAbs/gdz4LhKRAxDng9POc1C9jN
WMlP+/jWhY54kQ95CIOGK74OEFgU6UgBSsj5Yffav+M5LQkiEe+pwzBY/6iEzYcN8Ps4SYXGh46Q
6Ho/DOwd5zYZKKafPAwcpfmUBpTCb9/269mg7n5PA5S+343PaBoQvWj7BWoPTP6W3Pg+lfDTo/SQ
SiBGZFcw3hwXFOOCH9NSr5zd/B+OjfsN6oQPrl3wsQenrK8PAFPp6IvnYElmHIH3Yf6f3TmB3XoI
6E5bDWXxgmZU1RIPOYK3p8adfRgSX1Sgux3xDI/P0uA1dtooSKz5FikCUeUpP5oF5FDYDjXRPNdE
0jcruNNGQNY4N5NKYiLs18E3sYFqEToxUwaU6v51btsBB0bp5OBgaN8AMsVueNj83w4DB2uAXvTG
7p8G8ewC5R+hff9sglUwLlA7qsPif/iYbzcH9QI+r4Jx2OHgeIbD8D1j7k8PA66KJpHgH3vE98NA
C5Cu8Ef7Z+LsYiTYX0NH0WlrA6sj/HyLiU/z0evVUYPmjE2U8i2/cHahAlkw8/Rjo35B0QLIoHY4
MrwNFVgbacxACnpIKZ7dMAwR0+mbJAUH8CQkEQ6xwpunQSXBrLA9UHLYrxrntyhYpsxNn/Y0yMoF
3EM0LsM2MbzeDgOzRcY6yvxaoPoTs+H/cLr4Vsscu174vKtiei/Fj4qdP/uDr2W8739/KOENsHdi
qqO/G2qa+7d+2VVXh///x9GxYpc0e/XLr0m03dsc/vnh833/zkfv9fVDff3hwqOPM39yu90vusNd
rrcRtdB/PuUvr4uru7raH3fx978d3eOr7/6XFw23TrItXl93n3k4+cLRtk/oTD268i7df+qVR1vX
276+7D5TdOplZy/PjH347kelXHhBrCmnvsO0SH//d+6Vybv7LVr+rxcc5uAQjv8F7zBPvN//dTzk
+13h1Fu/HoyZ3d//6+im6Qv+K276esuIzPMEwfy7Z8amCl+PzOHod/oH+PYmx1ffBQ2nXh0PiWPX
6kN97y+47k+9Kb6tTf/Zg7/5JXj4xIvfeXyVL+9W2/jFy4/nzP7ocurADG8wZ0ryJkyZdZKXR0vj
UFHjePvXvsvbibmv2p36HsNSsH03Rq2DTOx4WduXQ05+A57ad5ttFR5/D/v44OSLv+SOlx6N/SFX
d+qVH5InRgaH5K9f426r3pdGTr32P6Ntevy8HrQ6p174f2MxnPhYbbxt9fu/jwZknx889b7vEugR
0dHsOwhWTr9y/Pz7f8fHG/Y3GcipVx+8e+Ljb/JbkujUa49f3i7qaC32FdpfX/pHkd+3Ouv38eBX
wdmP/tlxrDv8xVPIbf3jfwAAAP//</cx:binary>
              </cx:geoCache>
            </cx:geography>
          </cx:layoutPr>
        </cx:series>
        <cx:series layoutId="regionMap" hidden="1" uniqueId="{1D36A9D8-0FC1-49E4-8637-4E0E12CBB416}" formatIdx="2">
          <cx:tx>
            <cx:txData>
              <cx:f>_xlchart.v5.21</cx:f>
              <cx:v>Preço Mínimo</cx:v>
            </cx:txData>
          </cx:tx>
          <cx:dataId val="2"/>
          <cx:layoutPr>
            <cx:geography cultureLanguage="pt-BR" cultureRegion="BR" attribution="Da plataforma Bing">
              <cx:geoCache provider="{E9337A44-BEBE-4D9F-B70C-5C5E7DAFC167}">
                <cx:binary>7Hzbctw40uarOHy9VONEAJyYnogGq0qWrJMlWT7cMMqSmmeCBMAD+Db/7vXc7Rv0i22WJbmlsloe
6/dutCO2orvdLhYIZiaQmd+XCf7zcvrHZXW9Ni+mumrsPy6nX19mzrX/+OUXe5ld12u7U+eXRlv9
u9u51PUv+vff88vrX67Mesyb9BeCMPvlMlsbdz29/Nc/4W7ptT7Ql2uX6+ZNf2386bXtK2efuPbo
pRfrqzpvFrl1Jr90+NeXJ+rli+vG5c6f+/b615cPrr988cv2Xb6a8UUFD+X6KxgbiB1MEZORpOjm
g1++qHST3l2nbEdyQVEUipvr9G7yo3UNNzhZm/Uf//60vvv2sUf6/EDrqytzbS1I8/nP+yMfCHAj
36XuG7dRWQra+/WlMmubVy9f5FbHN1divXl8dfpZ3l8eavtf/9z6AjSw9c09g2yr61uXvrJHvHxK
+O+0B90RklIcReFf2EPuhFJGCIfkbtYbQ8SwdP/4r7vv/nMz3I3bMsJGqJ/JCL/FT4n+nUaIdiIh
Q4nY7ZpH4uGm4GJHYiwpJ+zGSuHd5De2+O3SXN99859b4mbUlh02cv1Mdjg9e0rw77QDRTuIRiGJ
5EP9h3iHYB5RuHij/629cJrrF7tm3Vxdv7jSL8568Bx/7TAf906P3GLLMhtJfybLqN+e0sJ3WgYT
2CIEtE+jh6ah4J8QJjQSIrr53M16szXUOsufESxuh22ZYCPSz2SCUwhXf70Qv88EZEcSRlgU3el5
a49wtMNDwQjG+GaP4Lu5bwxxqs06r59hii8Dt4yxEe6nMsbxnUIec9HfZ4xA7giOJSz4vwjbnO5E
CH4hI/4X1miu/vjfzXO2xqn+MnTbIiDhz2SR3w5/oEXoDiaEgEVulz+CGHE/sYX9ARk7JxiS28+f
rRjyW72edbO2Tz3S46Hjz5Fb9tjI9zPZY/kjYzlBOxRxIdAmud18tvwV+3ydEMnZncpvHNXStn/8
2+QOAvm6cfru4mOb9nF7fHWDLbNsxPyZzHJ69JQOvtNxhTsShRGA11urRFupLg0h1UIhQ2C5z5/t
MPIg1TrSAH+ferrHLfQw2bq9yZaVNlL/TFY6gdzkR8V62BsQOHgkb0yAEBjhvi8TgEcoxBaw0Ze9
dTP3zRY6uW4APg9//M9nBZiHo7fMshFzyyxL69ZX2r542+Twx9eg/S3sNyApthD555VxjzK5T1Lg
HUYjCpGT3CpgS34md1gkuJRkE4I3nzvd38r/PGgM3MYGUX9b4r81PfHbyZ0yHnOZ3+cuNniMs9tF
dqPpLTcO0AzoJEAG5DYTAlPdX4oQHNvn0BR347aMsRFua/n9rY1xFt+p479vDLrJKWm0SfFvtgV9
6BXkxmswBEzFrW/nd3Pf7Ip4bXSVN+tnY+SvbrBlnI2wW8b58b6BiJ0QkgkGjNjNgtwCpOAbQoYl
QeFtngdaur8gN0nF+kW8dmsDuri79ph1Ho9d2+O/rYO/9QI9/5GoCKMdIpF4QAbcj1tgGwp2+Uxo
PpZcnAN9DkR3Y7/fLPeGbllkI+HWqvxbW+S3g6ek/z7/TQngVM4AGG2leZLvwBailKANZNp87ia9
8RW/VetP6+ewBV8GbllhI9WWFX68b4h2OCfgIsUt6EZbwQqSW0FDzBEErM8fuH7fN8DDp/pZEPBu
4Lel/luvvcPf7hTymEP8vrXHyA4WhAp2B7ghM7jvDATe4SiENShhbd63wuHa2vVl1ttr557hCbaG
b1lkI+H/9XVIdkLMgKq7Zau/yt8ZAz8I4BgYvZt1+JUGgMzO/vhfzwC/h1Cfux36bcn/1mvxDCpS
N8viv78WA4hMQAxBxiC2ViEVO/D1ph665QvOrk2at88At18Gbul/I8/Wyvtb6/9k7wfqP9wB7WMB
5PUtotti58BZSIQjJsPbHbEVj07ydf/Hv596oMeztbtxW7bYyPYz2eLw7CnRv88vB8DMMfBPEbot
Zm6zCyHb4ZgDiKC3/ANsmYf+Gbi5XeiMsPrZUOJw/fU9tmy0kflnstFidaemH+GvIFOJNkCPATt6
P2oyoH6A9wmRfBxv3/SNgHJX11fXZv2MSujXd9gyzEbQn8kwJ1Co+mGBhITATUGjAOyem9ANjuqB
fSKAQLC9cMi/XL+/eTb9M81zCJEvA7essZHuZ7LG6f6PtAaUpZEEN4X/hDEPrAFVoQjamYDw/kKZ
3LfGhoiGpoH9dXOdm2dkW9vjt2yzkfVnss3Jj0y55A74KOja+BLytzMvBikZ4xR+9GgSfHJtmnX9
qb98hl3uj92yyUbGn8kmh+c/br9A8AC8BfoWt6GfPnReGAGCBudFON0qyh1qYM2eQ5d9Gbhlho1Y
W2b48XwADiGTYRG4AKBC7/uFkO+giBJ6x5RuipP3/cK99OTuwmNB/fGc88Hgb4v9twIBWya5e7b7
4fPBT763/RRwGP382S7Ph3TnxkffcTdb5flvP8njxrgb9+Cp/+YNprvAWN7X+IM19N0a5zscygYC
hbek2DbygoQlBPQLYfTGDW9thV2d//Ffz6Bh7sY9ePhfX25k+5lscbj7I20BjaYYGh6gEeUmHdkK
iQwqPBQSR2g1fTRdOYSKhX2xC3l9/gyLPBy9ZZeNnD+TXc5+YJUzIHQnpDSCgvufiPd+uGCwh4iU
XN5VQrf2yBlQdS9O1n31jFTl/tgtm2xk/H9qk60S/b3O+C9nChZQOFt+PozwH1/97Jih0r819CkX
d+P99q5+fUmExKDtL4ccNjd5EKq3U/Cvhl6vrYODD9BTAb14UAiBZIBCZhpBhjNe31yCMw8S0gHw
khSqUwDdXr5ooLMlg2FAlggOPcmwNBhnNAzDly+s7m+u0R3KQ8hgBSXALm7G3cl6oiuf6uaL2m7/
/qLp6xOdN87++hLmb29+tZGThwhgPZWw+aHxhhIRgtTt5foUzprAj/H/8H07FKILuzgqbbjssmFe
yITPsG+/KOeRWeBxH8wSCsIFRgTDoQOyKZQ+nIW7nCRZxeY4oI6uMMOZqrHJF1nq58XTU20LBFMJ
AlVY4FyFhM5UILnvC1RJwicypHOc9F32WkdNs6o0rdTTs2zucl9tm1mgJM42JC60m4mtWRj2ZS0s
9rFLM39sJiL2zVDZGHlSHxdtXb+VhGDYad+pRSgyAQvAoJzJYAk8FE17Q41t2RTrwLXLARujBubq
N9gFFVCPT01FICZsCwj1bsjJga8LCd5eF+3MzRyJwMeiGZoozsvKvg3DuaxV6HspDxIxiN9x2dr3
jaxppmRox0Nfi3ZUIi9toNK5qE+qwicXoYOGO6WjUpRqNlLbRVdz8sbbDDfL3oo2VNTkrVQtkhPw
Dk/JgWETbclBNw2YWApIySn8+1BnTAdF44SY4nFEfaIGPHv+PqOaurcmLdNTLAebqsyG3WlZjpod
4JoW+S4Ph6lYsYIPa1O282Vqo1QuOt9Uh7NLpnxRtJSbbyyqzS54uKjgrAGsKRbBYSgpwi37Bn1Z
5wi3U1ykc7nPS0pUMDb1B0vzkKixHeS+b0mimnyYAG8+paevNyjQSwh4P6D/oDZGIV27v2uCrgtG
j8cpNk5+7Oahfutwj45L3ffxd88E5d8Q6sOb9I/LLSFTG9Yuj8gcN1PBS5Uhmiy0L1yrZuavn57r
a19AGZwfEAKO0EDnNEIPpUoFmmrdzrCIJ18tnZmuEO5SoE+eUh3e3GXLbBE4aQJ91xvKZ9NZel93
aek7Wsz9ECdBlqhpkE4VdUpVlfp6P+9nvRRVUi0JKtghsN/VdVh7/A2vh792SJBJQBLHwftB3NhA
y/sP4edhTHXnhtjJNhhVPaPkdRh0/WqeRbmqE14s6iTlyx6PVOUkaPZZibJajWyiH2kmeYyM1a86
2dSvM50GnXKJCQ8cbmT7jWX+iFU2PjP8fPgJM7lxPfdCTh1mNdVV0sdwCrJXk2fwfLWgr542y2Oz
CIQh6lLoT+Jis+LvzZKOA2kyXwzxlBVOtbrAcag9+obev3Yv0M8AgmxqziEDZP9wltLTUriIjnE+
ts1hxSxe5IHp1GirblH3U7J6WirolYA7PlxtjIFTFhzY3k1msbV/0BSJkk0GxWXXpnVMo7LsFOOd
vaC+0fmywJZwRXRlREwn151nfdUNioUU3F/ZR/IdzbKpXxY9zz5xW2TRYuw79GEOGpQoP0/TGJe4
6C/AEwSnborMO9K3BQzobP+qjHp27fuh4qoum6heJfVcWRV5HJlYMG5GBQHM6kUSoeqk7Kc8VF1j
2w+B9jKL/TDYcwiPUxajVqN33VCNparkkJ8FqJKnjeayi0Xm+r06GVmmep34U1FFsl2Yrufnk0Wd
i/Mq873KqiIgqu4d263nlFFlh8G1u0M9jmWMZBL1yuJm+EAaFNWq8FXzGhUtRJu8FKFfdB2BpZ1N
cDAshuah9r1x1l40eW3zmBV94xeWO1bsjmMzH1I/2lK1FH7WjaL2Sgb1yBRJpvR1HxZVoIpstv27
yHvULbkIig+80QOO2y6cLqIqDcmiySU7rbzAv7OWJukiqntkF8ZF80VambGOh7kK04XnjTf7acPQ
GQ5y3C7nIOuSuIV8gijSjwNWzdgNqUJ5Ld+UwzjMoMG0vzIlnQc1RTUWi34e8FGTFSZVUda6D51o
W6dKGfTmteFDYFeG9pk+SFNvGLhih4o9jVuu+5ixusrf6qRDgco4pUXcu6brYDCNdoM59Ug1NJwL
VSSY6hjRBu+7Zkaz8q2Y9lxTjVwhbPxhxEbEVokTSRrnXejRMiw0YsvBUH+ZCeFRHFStH+OiHspi
YcvRazVMGcbxqLPmDWxvYY6wj/qiVrQMJroYuPduzcqSNydFpSXzKme9CeOwYt24FzXdxF+XrkvI
ATfddJD0QzDG7QgRVfFhnjuV1FlaLfMwsMPC50JGseCNLOJkzhsT2zkp3oZotpmacy2iRd47bWFb
FFWhoiLMPkH4wnQxoYERWHBJ064SG7X9ckx6/q5MOOy1oWvN2gyJ+eTKcPTKdBlsyTEbxUVvoxkf
9MZnn+wUtovBFtUZRw0+03PXQkKMJLuCTFnnKjFOoyXBmTyS4xyBTqth1uDO0tmoFMtJKDr36AB4
bgJfRyk6Qq5tWiVsiuQqQE0L/58YWJt4mnm0SBlsDFVGXTWrxofRSdsU1C3nOaN8F/CAXM7OQN4s
ZX5kWaHfy7n1V6Qualg5xvt13bECK1mWQRAPjYkqNUupL6oqx+860pXpgnKR18shD6spTkldF4tp
Cs3+hMYcHTXe0n09oMFvnH7XqMyXXbHo06x8w4rIlytIy4o3VpMubOJs6rqDjcX0yucpCo58WJX5
vhRjncdBRF2zTEfvIR+lpQthMUb1cav5LGPwdG2qmgYJWMAVmlJVhChZB57StzWiWa9aIbmLSYcz
BImrY1EMZ+P18QR7YlCQGvZL3WrQQgr5XhVHuWjLWHMWhMrOXbnL4AD+5VRk3aiiiZWz6mHrn5im
HrUSUSKOu5Lkc5xWokavZMPEGPdpEk0nXW7yC17IzK0mEc7Zfj2k7StAb9KoehpxvygyMx0XVIJ7
487ReTUB4JviaprEmTRF0b12qSm5coT1VBWGdMkCrMTsMpp7/pp1PcAD3KDhvO6F9fEoR0hvRd1l
1YpVwi59VzZ8MQamPrFjmsKirtvCLOt8TC7ARdsptlNbHfbOtmtCHZyUl5r0Z575FqmW+eoC9x1o
qY9cnSqGw/pTBnJfot7oZJdmVl92cBakW7SAwVZF5sNEIcmrj8xPdbvMsnJ0cVUOJlO+KSFwRj2d
q8PIzGGqMLyNwKysbRKhCjGmR73om36J20KcBrTAlznuk3bFs6SOlDcmaOE5kMhU12GdqrQM5ElK
dCB3x6iOzrvBRHWM5iEsFgwST6lCFrpCcajrXQc1NZWC2/MjLTD+4JNphEAmXRl9I+P9OhOBjivo
D8RA/UOWuKmt389EiEe2momzMZ/zdL/QwbyXTG76xixfgwdJQsI2iQiGQv12Bq/BSWYEDBiLAN7z
gJCN9ipCildASgRLWYdjqtrJDntJYOebqW95mZOb7OOGVLjUrTd5mt2+YOLLX/91ePfWis8nLv78
fvOKij//djxcG9eb6xeH69a+WPXN1ecXV2yP2cz8ZdCfr1XYsDBfTnRs/vIVJXRHhHzPxf+YESKQ
Qn4BBpsZvmKEHj0NfssnbUbfkUJQ74IiJJz+R0RQRje56S0pFAoohclok8IDVwSsyX1SCOpoclNZ
AjgOpCGcy/2TFIIufQEJIUAcAbw7A8zzPaTQZ1rqfpYJpBPcBFpaAdYAa/MV/IeLZQ8cR7d0lJ/w
Lm2PaT/OOlPBTCtSnQzVbNMy5jWzNUTWHLJA2JHSQDiD7V4jXsYO596ckQj4AQi9dOJq1mFq1r01
gTmZE4tKCylyFPJsOdfUZ+u8BFqH7Y0VQJgLadEImVg4hGN+iETOwuoVnrsKsi5cmaEIlQgGG1w1
dREk4PRJl4FbGkTYJB/HppmFSvvJmddoTLBTkHFZwO8N6uuYAfCH/zZNIw5DGcgjNurZLESTBq+n
pCLjaiq6ZFhYE8Ed88iZA1n0uYNUJ/MnVU3H3+faRkFMnczflVoLCYEQ11gFiY5kDHQu2jeIumRR
WpEee2gmKFRZRPwSBVPWreoiK0Plqzw6g7DDLxJtzEWeOH3m61R7EKJCkMpAVqJSz4uzguPuWABL
dwhaB/xfoAHv9diUyYq2pvlYlEa/TbzlQVyHuflEZwD5Sjcm+905Z8pYzNXAVTPYyqksR0aqrElc
pcppml7PSZWvc5qxQQUCJVcdbcybGdGWLyvpg37pprRuVTfl7YlMDSnjbhrJoKqEJQelHCOiqlz7
iyKcykxVUTulccCLXigkSJm9DvI2S0F8Qo9YEg0XZhByUg3AFLJIQLSzwmknV+GEyLsWl9FbPeks
nkzFh9gHAz9APg89JOpT/9pz79jCpyzMY2GcOeNTRZtYs6A4zh1LD5AFBNKwpF/2qDPvIHXMD5KS
QmzIePUu1Mwd5gVkj4r6IakhPQiZU4Hr00q1VSjrGBdVdVCOFJBpTcp6UI7XaRXnGQ0uU1PLU60T
HSrTZ+ikyf38pomiLl124+SGV4FI0VUpDYY8o9eTKvI5GZUVsPYAqEkDoRDX4aFPK74fEo0TAETd
CAlUZj8EXRlilU4hfl8USV2oDu4wqqqfSqEiFLZ7/UArqoz27IyPwh8LVvsDGxXEqACX9VnuIpKq
ydW5UEyLolOoxmGn6lzbTuW8nK91NtES4iQKPvbCDe/ScuhrSBj78ryBSsSZZlMPOUzJk0PWlhpy
zjEgTYyypmYAMmyFFaQ5doWN6CAJzZuyV9jU1SkfmuETsY76RWGxOJ5xOn9IUFplauin5rxCnL4Z
zUDwohwrchQWAgHjkzRTqUYPQCzOCUk/ybmwlywl7KTgaPJKB0HGFq5DulK2G5lRpOXJKxIQ/7aW
bXJu8VBzZaa+ft8VQR6owJjyXZGwqYqbZPJrWyeuW47Afl0Osm8b1ZTwtZJJF+7Du1kgY+sxBT1H
MOGHuiPp+0gm47x0YsZH/RzqE9vNWsd5IA2AEJkAoE1k59NFCtLsBwDFYY0IVAFFaAkgzqwHnGsm
nhcqw8E8xh3Kx098zDpI6W0HWbtmg2kWddu2FLbI2B6AHuXHIM2j9zWmDhxXULpp6dJ2uuDpSM5D
XCZ2EUxFewQvlWrqOOiaHJZtX3TT0pSgnLhyEezfFn5yCicc62nR1jY7qQtT9YuoMjxYmNrUiYqY
L0p4jkD8PlVGT7uQUET5osLtOMQZc3mlunqY7SZFbnd5O3QkpnhO9WLOMQXM5wFLqZ4WQblMjRNH
rgiDKQ7yCofgZIvivWnL/DxKyuikzkk6qjFJ5kBFwzhpJTlUPtSUs1krn3EoO5ZR+wGRjIIONRDL
ypMy+cSztPUrG3UF7HXATpHKeuf32czrOibIOgIusKvyJRsyVKlKBIwucS3FMR6DPoQ0tZ/3rLap
gSLAgORCzhk5sMPM3qalSYyShuevUWX6eSUNUEMKk8b8PkKd5CDvakcWg4GTyotcEmoVI/k0xKHr
wEcMsw/ew0Hn8agFRhEvZD7jczoJwOddqUvA52HaDGosNRniFAiSN65MZuC38zJLlkmC8ag8IsHb
Mafz2yQfehwT3E+tgrNl/ZoVlnbxPEIOFs8hAnt1eeN9bAHKndCmaFXRuhY80zQHVFEc0FcNsud1
qQ3sKNqpoQkG8Iy4zjuVMuHmxRC147TEYzuvuwJIhbgZHCUrpAlLX1XYRm+CJstcHEWTI6/pMOYX
eB56u0ic93bJ+GjmPVKwKFCwu6Nj15igWqQuQHZJs6gp9vK50PrNXPqwjQcPxFAEtYB12CUI9j4G
B7Nsmw4QOoRzrsEUWCbxhPp+PdAxGJdjb3CxgmCfhiqcIJzFNB+DWYUloJNFm/dBrrpWFh9nO9bV
McQiXCz7OcBDXGvHgECUHrzQGHUk368Az9eH45DLkxBKFt2CAqeSwg+nghyjuQGuoZ/RAMrpaH2F
S4hCK5/NybTwE87IKs3CzC0ALgdmwXrPsoXoLRvPi2oGMFlXbYCVGElymndibFRXACsRz24QrfKl
qa+rZmqHOE+b6FQ778JFN/v6EBqf3PvEJayKvbb8sAtdy2M6+7aJpWwBU+cswadDr1uIwYUmRzjB
baem1I+TwmOEq0WFwupKJ61/a0IIdm0oCwRo1Ce50gD11rAG2t9lMuS5YiVmp3MPqBUeMISii4N8
4qN1DpDX0A1NocAByWPc0g7vJkzOH9NgRIeQeQ7otSQVvRpDTHs1BxUwmV1VpHsJo9msoHugOfaw
9HAMpageEFxhWjBmVsOmE1OB3mS+ZgCVGQIDDgiF55DsiRRCGQfnWW4wCZyZsG87Urp8AQWZ/oyk
dMrjBvi1I9zTygCmzYY3jg55FWNZ9Qe2zV2pdIKrI5GPABsrZPWgfDclxaLkQfZO5p1hCthJkb4Z
B9ddQZV1PCONHdq41AOB/LQp5Rte6xSUI7r0uKvqAZgm0P+7GoXD8ejbzMTAWKJOBYG2J13lk8uy
bec5hsw1SGM2SYh91qXVhyiD+K3SNvNimZAqhQBbCFstIdtnl1UayEZZ0mbnGWtcHaco6j6EMuQV
7N0GogTuDFZJUkqpJj6CbygAlIKVNR7Ou6mua6Bqc6Au04mafkECb3+PPJ+HRVbSNo/HwYOywxRj
cPeSVacst8DCdbjkn0JpxJu2sc1J7ht5kiBbJKC5FJ8QWORmiYA7mJUxLW3jjZf3K1LQEJjdyVVr
UXVoXs5tUwerIPE6WjSzlq/rmrk2X40+nd5FdE7q1URoUi4yKPJ2u1h3weFIZuAfUouSSkmXgneW
Vdp3MdVTi49tGImrcha6jIEdh1/XVd2/MoTbvTHDY77o9Ejfz2WpizgSY5IqEwgNOhQF2/VzmJG4
rmVqVyFsYhOzrhxPvGdsXBXADvUxROHgIohCSPLTqkXlcuBFECg3tvhD1cwMKWBRg+IySoshUH0A
TKxKMDAFu23HUPZOdB3IyvMyHSVYwTXF2UgZsB9DmuK8UTMv07e9gBkXJkonDCl3ihmUUGYgT6oo
hBOIABr/P5a+BcsbNEw3GPUpLH13DP/ProrbIX8CaAkdFRgwMhQRoVgKSPgOQENXxedyH0PQeQYb
Cwq+t10VDA6gRPAP9HZwKAgRCbD7rqkCXvVG4Qq8x4dxHsLJVfI9+PkhFxPCg0HNCRoQAMBTLAGw
P2R8aJA2BUmNVy7t3bibFRErAZWEkYaAaiD8kKbBfjEP0LShULBBU/fUdUvI3O/qwCDKPfy+eQLG
qMQwO6EMY7JVDmwDkfSlY5MKIS1magaYkbyCEBV8pLJO3mehJdkiZzV+D5R8XuzSwKbgoWmXL62n
YwL4CF69sGv6oGz2ikIPNmapSD49/ZgPmbHPTxlCKQuOlgDDAA0NW0+JAD8YX3WT6oCtPnWC8vMu
58Xu07NAmvZAG9Aqw+Hu8NYsIqHPhn7mW+4zcGme2nJIIRCk1oCTEtg2tdJW8MvCMQnueuLAZSaY
1wAMZHvGonE6doSzcylt2cXABSc8Ljqd+mVgAw5RwnBtjtvSR2NsSzTQVTpBn81B0MgRnySRz9hh
LtOJnDGNvV8meeAjBT8v+r0UazovkQYqYJ8XA5ovmClmssI91++g1aShsU/LLopZmdFIWchQVQrk
TxmPM6pZrFFr+JsRZ0MUywKwwOspcsGwMnkJ9R9mK5asZMcSvkJTWUWLMgSWYDEaiFUxowCOV5rb
ejz2BQO2nKdFVZ4MUExisZWNgMqHmyeUQUpa4druW5mJ5KJpqknEFZ9LF3uSJa84GyLyLrOsc3sN
Kdy0gCCb5K9mDVH1fdsH7byXlgWE/apj0EaSW3ibh9KyyYu4rdpM7wZGIxPnmiT5nmV9IOMRu/IQ
FmxbxbKV0ONgRiEAUjk0mkWUWvK+LtIWmiKAAQNSX9C8BVCKJ7QIR1m8j+Y6c8uiiqBekUNpgBym
oR7KpQWKisRGzPyoy9LgXT6VpI5FVLpmkc2plMvSA9G9ZIXrtEpCgPJqMhEaFrUZIEEkZkTmYoPz
IX0ZC1Is5hKY/BiqIai9SLlA7qifik1FzBl2zp2p2LKo8yB6JeYB8b0qmGW4Nyb1hJXrees/1jPk
Buew+ttxAcBbvm0NJXrPJn6sYlE2tF9SIrur0NF2vy5xBhAolZPZlXKoYJ9C83l3mAch1PJ9kvVM
ST1Vo0LNEADTBBR0fgLtSdCgYvmU94oUuMRxKZq+URpD95AqBjOGsHoKek4YC7MlSjDqFqjMmbyY
IMDVF8kY1Fdp0xZSdawaIHwPlr3lufVJTBPAHnE/lp4c4LGp/g9z57EcOdZk6SeCGbTYzAJASKqk
yEySG1ilKGit8fTzgdU9PwMRE+is2Uy31V9ZSeFxlV+/7uccp1baTuaTJ+XBawT446eYlmJ1GIIi
qom++mEvKlMg3Pelrrc8XIPy1ZT8jtyI0sVvdZqVFEbz6Jceak26L/JBeSz6Xn8MctGn3Gt21Ztv
StXAY6nWj6JvGcMzSLORI1HHXrFrrdgSd32V5uVGNHj9E3xYlbafajFgSc06/ZZTS/y7I3o9VNUo
SqSePKo/1EaF1lFNlTCuroU83GqqLFBzjIPYlrRB+2uUiI6dOuJCsotGLtVNEdT9PoqaJt1UxF1b
3RwldauKmb9rGj8d7GKMC9HhhUh0I/J8JYhs4tytyOi2u57RvCmJRoKi9MapdjSeSMQTY1JETidQ
KCC47tv4UIedMRKqm02C9phnkb8Ph75zw1Goh6MvtsloR1Fm7OO0oprQp70puaKgWR4pGUw5bS7H
5DsomahOJeXkAJRBZgvWVNyehmaSvxM58lqVR6v+qkaG/1XzB+/vAPmjR6lq0sGZwqqbttTalK9G
rr0muhz+iMXK/56HiZ4RS2tj7vqCwe2W+7UUOKrn6f3eKIbwHjBjZLjiFEz9zlN6iUpbW4sqh7ys
SmBGWutvgaxoP8gdqyoxdBu9SJ5iCLukmYjUKPBN8qZV+oSqm89zx26S2ve35KVz1QE4GEibadSM
b1RCrX5H3bG6CbWwrmyr98kJcoFlBMpqEfSONob5zyqqm19+K0mFLQRDfFTqYvohdFP4ZgpJ6O8G
pbN+kqfof4Z68ujJfVlT4NW0yPaSVL6tLCF1p8Fov4xWUX7PRfGHXPqh6hB6Km9y8rPw/P6pK+Lg
p1GVxqEX8mDXSo3yZGlT84tqldKTRB2N0M7EXPgmj0n1FndNAPogtQh4w9Ev3/pUnm4sf1JTIByl
T5ZuGmo79lrSQkor1z+yMUiSTRD5419BWt/qQ9bHW78ijRpHZfCjsaj4xyDYvoaqYUSOGbYe4LxJ
zl8L0jG5PWHlnoRaJQN6I5X/Pup5o4OoMLt+35tqMDp608a/9UhOqf3FBrvXiD0eWJ5RxalbBFZv
4ID85MsUhnlpZ4IWkosIlew5rqK23FZemb/6mawXbtIbybesmwi5WwA/uitYtVSzg331obeU4pfC
nSHYQx1lvyyz9ANHL2JQbtIQiP6cb9QSuxGt8SEPuna0s0T2xWMqSObTEEWSdWiFwXqIC6/RHNko
eAEYHUvtjDUJb3vStKS6U6Y+QqHU98lLKB2Hmkp4oDiFL9cFeRqznZxqCqrfbTqDRLQ8j14bVaTW
GQtldJ9FYfSlFSNL2fiC1Fgb35q677oZzi7UbElbCpCaBJeMvv/oBToJZMsoOskdO1HObmMeVT5v
IoNQME+G6HFUyGKQAbKsNzZVkv+LQtxD8Tt7bqrfvxtqbMvC2ue62v/6/74Y9/OzPPt/EyI+HhAE
1P/3Stx/k28+vR74/v96OsgmEjSAaE0kWxACUXXeB//1dDDgQUCBkOcngqTzvvjP0wF5Qh1teuDY
sDpFCRjDf54O/4+lt5NQ9fzpsACU/efpQJIoUZyJ5gHVrm0zNT/6kxY1K3iytXfCAsf8n3eCFNej
9mtIYomjkxGuqs++SlX+56eVuPAwWYv4F/b+ZcRPsfJ0GimcyihCzYg8lhn07wL2y19JghRIjzeH
h+3D3t1ubXt7c7fduu72zuG/71z+13Ude8+f3Lub7cE+8D13d/zn0XX52t498rXNkT/y3dvD4cHd
89U7fvjAtzrOgd+23dn8Sn79/C3bnJ8/vGwfDgd+m82vszfzl7eHrfPOt/ARbGf+G/7Mf2xs29k7
e+zyvfzGL7sHfv2N6/Kr3vmbw8bebPiNr+6dfTi82IeNw89sNhtn4zjO/G0bfp7fN/8y55Y/3DES
PtHTbH63d47fNsf5WzfHg71x7h2XPzPq/S5n8A6fbrvZ3zrO9nC3nT8on23HTz45f/Fb93zr8f55
v3+ep4mJmn/avbtL7dnss8NfX98Y8sqKzQmCz280ShW1KkbS49324f2wfWFQG+cvZ390nlcsLSDh
IPdP94a1OGJNXSVyw97Yuo+vPx58+8HevN07or1iRznFBZ/bwQl9HlFd1kVgzHZYotfD0xPr7DDf
LMn+5s69cZyb61P4ATb9DzT03KByapA6dxlNGLxz31/YLazTigHl9CF9bmFexE+gWvKaBilmLDze
bG/mDb29+/h//v3wvuVsPLBX797vtu93D6XNwbl7f2ct7dsdG+vwtDvsdrvNbndr37PDjs7Nnu38
dnv7sR1vbed+z3pz8jgWrvN449icz83x0bm5Yfcd9/uV4ayNZnaOn0ajil3nRcyX++q+cG6YsbVd
PfN0Pudhzvba/BE+mZhIAmUaJm627w/+hmPJcX+YDzzT9sT/Hewdf5pPtW8zwuPf+8Lp7b/d/X7/
d28/Pq9tEW12sNf2yMIBp42pROm8KR8OLw9b5+/9IbS3u+086XdbfJz7fDe7SRaGhdjY+EBn/k/3
Yfvivhye7tzXHN+2s19vfmz5BQzlYWfvXr50TJ+LF3k67Nh3myP7vLA3939F9vGZpXZd2XYf2RDv
lv11c48n2br23t084oeOd7ODub62H1yJa+NcpJbiHLSoxE7FYd/Zr/jczuZzv+229tM/npnh4URv
HPdmy4fY4HevfwIEp1emenEHTcbYj6S4H7evuPc7ZuFu9mt3z+6D69wcDnjr/TunBWeNx+eW2G02
Je51u2XOuXr28y3gvrI423f38PCAw2bfPDz5tv2dXbRlTbglNkdO4Ste+2h/+LLD7vBwePp98O3f
T/Mv/fHy8B7aL5P9w7cPODv80MMT//n7N7sRn7937p/xsfz7cf+8ed7/7eDy98/2C7fIYNu+veOo
fr+9v/9+f9xvvh6O+1/Pj9wUziPXgbPZPLv2X7dcRPvHG/eZI2pvjsdbfPZxz9S7zOrHNDPyv5lu
Llcscrfs77iX726c/eaeo/7xjd+e+evZKTy7N4+vr2xE59fKilw/7xC/Tw+j6Xu5YHDFcEve8A97
d3fncuVx9G3HPf5zyTkr+wC47dV9IIuL+ybuDKODfsAEzRv97oHzz1Gbrc63d2lziuwf812Pu+Rc
HGy+Ee+wfZpvZRaahedPT/zAwb4nINjyp/lnD4fdPf/ePzNp7tF5/AhsmNbtfGtyou45uYePcGF/
PHIg562+nffgw3Z2p4G9Zwsx/XjrrYs/vpmX0d2/3hHpuPsHl5+5vgDz7fCfM0kallS4iRQ+conw
P0Rj/vonZ0i5BpBym9W2KQuArxtKpcDjms11K6er/F9WgK0ZVKAsEvmLk597JEtMJa1tL4usjdeC
2q2yIXn3h6l0w9gSkAD/P4+L1ZB2tqeJszQuSmLkiXggnI4qkSZDswYQvG1lqdvQ7IdtkADS/3Mr
ikb2F2KqTup9MSqpNcOoEsEuRGogfxeBKRyaYlgjT57PHchRS9NIVSN2qy3D5qpMxKAxrMoeYjUw
nMAawEHFlaa18PeoXdtS2Qcv10d2ekV+zB8qbeTmRShvhOuLMMnKlLJIu7Gy8zKTj6JQaqDi4+hO
bE195SxeMMXLj3qIpSnz1byYRLlIRYrlMaaSrrA7K5u2AAwKsntpssIKuzCTukoRBpqoZkJAWzh/
rYBUIGQpDM2wjg5tGOl7nefbrZoDouir3Nhfn8Xzs6V9tmcsfNvY5FOud9irMmkq9qnkFcIm6vRw
xc6lKYQPatEZjOEBQz3d7V5qTiTTQJVZCWRhJyLtPboNLLd3xe/KFWOXJlFDcR2ApAJO+aOu88lh
WGWlm3U0AtcAF+S2XSXfB7ruOZpqjq4+mOqKg7o4OJNao8w5g6K4OMqd2nomVOWS0gcpWQ1o3SZs
ZABZ4eSvnOdLpqBxwR2jOQiB9eJSkARNg9AC3mCsxMRt5ES/rykCAcf3q5UDdhryfRww/bOpxQHr
JqOoaolRaVP+EASGvzOhLH4zJEW97dW4/FaZ7euf78bPJs8mMhSGPpaYyECcAbeetqXzoL9ynC/t
eVApuqnz0J/1NE/3IrSboIIcVZEYt9ovAGAiB/SFghbIH/p3Lix01+DdqZAWFyfL0zy1DCyjpGCY
hrYy5Po27HJ9d93Kpa0OGXauWiOUBEL4dCyVZcANKT8qi/QocEwriY+Jnnp/p0UdvFj4q2blcF3c
gXNllIgFuX11YTESgqQKdUBjDfmyXdK1b5qqktOWjc31oV1aJgN2MQRZXC4aA6dDQ4Mg8HsNlxF4
gkGdAiC2mpCsvW5l8fqdt/msHgmrGKmF+SJZeNxAINedaFlll0oFFzCDWwLFJtqAs/R3WZ8rdqFr
O5A38U7Rml6wgUIBchLVYMWLnI9X5+jM3EyEyOag53S8VpjysOy4ZaSsSfTHrFaD+hAobVqvrKA0
H6PTgApL+gzRR88MDurimA21bwbSkFeAuoP4KCZyty3LQnnJu+rO14XhWNVFDkI0l2wF+85AWcth
DRpS2Yd2FMqVUOjc01hcrpxIGjPMGgWLz9OPxEdCN5Qzk5/SZO9bgHPlhnoMYC9fLmzqSfpT3VJb
Wln98znH8tzV50NS4yw8GmVlSCEsgJlTctOp8ih2JqXNVlb24vg+WVlssbErrMkvcdo86zqIa4ns
9KUn7FLK0aP1lkd96V7f1RfHxQIzcbOAxhJJYoIyVIgoS/AYZgXtbVAdJB+yldk7dz7MHkxp0dQV
SMXa/PVP92xGDR6mQgPH07f0p9wcy40S19GOGmP0owmraXt9VJfmkS07S0OhD3XmEbw4n8JE40bS
o16FBFmawo0MWtwxzbS+k7vRatzBJwpcGeea3cU49daHVJirpZ2kWXUT9Xl+KIJ2uotaobppUQl2
xDiSVtzfpcmdo01REQngEXM5ndyhMNMyqTImN5S0V8rNkK9lq4NYnFlg4INMaL5fn975N566BWqO
0gx0UWf16WUs2Cp+n2k1Fe3OqzNXL8vKVdIIaGk2/HnYSShNBKMrCMPq2oy2+rxzYnWa4l5Xgb/2
bbIR46ndDo3258G0hWgMAQmBIC021MW6QRzNc1UeKdyiL7JTYqqjcWQ8ilAm7KQSV3bnhTN3Ym3e
RZ9OQ++DTRx0vJUYJp4EHBk+hOPJ1TSu7Iw5Plms0yyDgIAAUCLKSov4hXMMkT2YALF0Yn0MoJTv
8iwVj3mqmZvC0LuXoReE2E5JI/V/fhQQxYYoRnzNg1xZDNKIBxMsD7f/JDTWc1Jq8gP6PS00c608
5JUOmqUIPG1lxBd25iyKyg0ho2+ky4sLgjeJ3ihSTygqedBwFSjEhRQFdih2wp/7avRrPqLruafV
R2b20yqaRT3Wql8A1Qry7kaHtHpIlUY7hsD19o1nNCCJwQyvTOuFJSXFMRP4uInAEc5765PVKijl
qWmwqrS6TAk7DE23h39z1HKlvR9UuAaZadVOGXbhiumzbTtfuvqsQ4IwkSJ/ZH4/mda8PivKEo/i
R+gayGKmbMnFdHQLvBYNn60gVrhekT2aW/6c+ZbKA5bcT+zZKWykHCxJBMcgrJO9UhjZP1jYf9po
/08yK7MtQlNegAa5nA/hlU8jitVQDTUID8ANwNWDIhem906QE2Nlq1wck6ooLBmZAX3pxCAwFCZg
9IJdGYNkgk4NOaRND+XQ1iu+5ZIpZAugAyN2LlJRPt0fTe9leZ5Cp9NKv7ZJewgu+jRv4JzGleDw
0nZAXowjICHyJRkL51KmZhAOclHYlSqGm0og1g0gIW2ub4cLVuZrhquRyYMTs3jG1r4RWGU44/C0
abBFHfRgmafmny8QAfWcz8OGierZ6awBwSrkqPZyu9cAzxY4qk0+mNGjV8Iyuz6gCwukkKVEg4lr
hrtm4aEMGaq84MeFDZXe2zYxtO1Y6SKAZ9ZKLebS1H22NH/90+7O8rH0phFOj6V330xQn5tMhtx+
fTjzzXhyxSDCSXpy9n/4XaDAp0akZijTXBJyW9Jz8baMhvIZ/mp+sHxNney8H4bddYOSfMmiRE9U
RYX9ry2fYTB0o6Qvsaj6FhOIxoI7ZFnsQP2UEzvQvGCfDZ2/gdRp7TKxlP8WRuFYawhpBEofP13/
OJcmmYXUNZDQc8Poxfj9DLKB6bFzDAtlO6EQog0pgt9/bsTQZo0pJE3ZN4s9o5f9FNaFlsNsq2Tg
R32kN24tWpB8rhu6tJqz+htOHvQ7iJTT1fTUOBMVwIV2FmWohKHbMRM0t5LW7bMGkO11a5fmzgQp
YSGjh5r5MkRoB8Cj8GQQEWk07ybuxvJQ4EXdf2GFhIdKDEQcuUxsG4lRKeNMMI7qtLrN2yDdDJoS
rqRjL4yFaeMRhUeckzmLmYuzXIitEFDz2BvBfdJbqiOFWvCnqaK5uwUZCNwGbxvzo3z+6Uib4BYb
Yd77caikd+k4yG7hZebm+oydZzpmM7PgFBKHOi+3ebCfzKQ6RHoxNXI7ar3wVhhNJBXL5Jj3mmXr
YodcjPZUCKKHnKPh3ZDvPupWUazcL3OAuPAsnG9JoUxAtsVcPjKmUkQCBMYNgLpOliCJB/CO1EET
u1ut7XvFGXorCQ8VMPG1NO2FY8BrACyWjBAmYdZiMQFWavD4LTikKQQ8JxD10e2L8FZRfdVpa4//
vT7jl3bPzKRgSdFEgBF7OuGtbAyzoBo+LQhCu6+Vamuk09pJmD/26YxKLCkZMnbQhxzvqRVyzv5Q
GSyrHoS+k5hGfhjRMTjAmg9WttD5DGLKVAgTeX/I4vJBha/UxQo6ip3HWii4Y56Upg1WV/pq1Yr2
KwBM7K2c83mOlqPj5M2ZRtwX4henowviUhv8UsntmWHmqlapfSuRlPhRtkbiSlIm/yANMtwUaDPu
00qu368v4fl2lRQSKFAtoZtIeLVT8yDMRfDmkNuh/fpuohu/EEh71zISVKUFG6RV16LK800zW+TR
SjWNLOusbf/5lNZ9GIWyBKMgE2QerWXb7jkq2cpKnj04YCwhbMkNx/7k7lmEeTAvQMHl6GtWkYB4
E/yK8HUmncJWKzz1SxkDcEa6KyBnZCQJikDXp/XCntVQPOQJq1K/41V3OshqKmArUN62hcQrtxpa
iFCJPSl4yesK5bDrxi44PkolPJXRciSPwpvg1JoiC7HaNyIHX6+/4BdjEONW7HZqBRdbrQPtOVZS
nsqD19fNVvY8dISEui6/BpWKMNb1T3Nh5qnHQu9Cn1maQaOnH0ZOatSySgQEYlglDvnz5kevE89n
SPTZ8Efju9r8htxk8MdXGZNAGZ3MmcTxXcpNiqmVaGXBTtZGFQRx43vKtLM6KaxXpvvS2n7IppJJ
IpWtzl//fM1kWeSBPIV8VLfe126MFGODzp930yC5Zuyuz+YlYzC0eLCT5OGfxWw2dJMMBFgSqIDq
4rGQ8va+zwwBwbe8f7lu6oLz02cTsAMJa8hDnI5L8lRtNDLGZUSG9ytqpPErEO1uFyP2Ba9jCr5f
t3dhaOToQR3DRpTNMxXSRBXCtB1z/DpKMa4QUMCsKp+KOj/z50tmUnLmSmRoZIsXPifU08KvmyhH
kBGVGxs1D0QftSlTDigckAu8PrALPtUkplJnLyfOCcfTiYyGTIfoK2S2hNKb4+VBHdkC4jAE+2Yt
/0LLqxN3qIHpKy+nS3bnPlRY/ACTLPYKlEopoQUkdvuMDM7Qhuo9KlupU2Vh8BUR3/zW7AJhJbi7
sIwAFAgBaGMyt8JaHIfO6NS0EaBQsE1HF+US+EBxmTsGRKsV13Jhh0JiBTggkTMWAaWfTuyk9K3R
9SnMpRoGetJO8m7UO3PfVnDee3SKVhItl4bGs3oun5Av5rF4ag9FS78cTAtyWK3qBxkSkpvCnXua
TFj41/fMvAMXYQAyuQq1BgM4PRfkqSmESuXGHz1or36Y3M/ERzeCf7b9F1a4dzVZoxpofVwkn1yX
mBZxqmt4kzJKyg1SFOZNIAT9H+fCkPzVyUiYJHE1hHdPx1IHlN70EXZmCZ3LcECiJ+NejairuSPa
MuWKi7y0K8hQze8Ygooz3VxRRJO7RTCKDdg8d830CNsNuVXiKdsoo3JloS5ZI8c3Q6hIE/OuOx0c
MgKRrhQc7mpEMjkLK2Vbx75xEIehuJn6qV0Z3YWNgUcmE41gHza1RTk6NuSiH6AB231XIHEyBaLc
uT4aSWtRxIXNjok5MUaOli7zCx85FKjPNyHneOg6I3VTsAOuEUPxtcPQq56vb8QLs8gkUpoEpAC5
fGnMG6Qha3wkIWAdaZnLxyl/ZpWKKKInkMgl868Gf+4dkRokW0pMQnV4eW0j2oC87iBncDxDz4kF
31Wh2JKpRQdQ9arBHgapX7kJLs0pQbU2p6DnPNM8DZ/OW9BEQpEKKjFmnRxlqokbZNIgokF4XHGN
a5bmu+GTJb0AFgYqKLOLtgm7A64aemQ2xmh9hHHBUl5fvwtXjTV3EobOD6SAYOHUXNpUJuJcUmY3
w9Ts4BsKXybds9xSq8sN7LPxaJSh9/1fGEUB/gOCxGtpYbRKrV4KTQUNjJ5JDIGCfE1H/SuCSdVW
1Etl29eBumLzwvNs7m+PxxR51ZNzPx1obU55HSlVZvNSQoYsyI4IuSXfYRdHP/NUSd+1VKxcTYDV
K/dDuuJszmPpuSqECyWihne1PPwicmWDkiCG0BqD9NjK2WgnQeX/JXhlezeZgrepvbK+E4p65eY7
9zrzduWkEEeTUFheRxnar2FDftL2ZIBDlDT8TaRE8uP1BT33Arw6DfKQwMrIoy3v1w7idRjKMJEJ
qIN3fwq6wEVWOM+2qjfk702r+X9dt3g+ofM7l5QaOuEyZdmFkwuaVAhE6NA2YvspvNMw075Y7RSj
rkJZZaspcGMRPBQ72yu8aA21cMn6RxQvaXSrIM4+3UydkIuhhIKwLRZFkLiGwMEkd59DxbV61ILt
MPOm3i0GsYj3JIul39dHf+4kFO4QeHqUJRSZTOmpfZ2KBGEyTkIeYuXAP3/Fhdrv5MA0t39siRQp
mSFKOR8J9lNLvB2gdyfckplnGRmSOSZ6z1ZMTX+rw0UNVtzR+Sml7QvPCOJC1pS0wqm5Gtk1xHpq
rhM5KX9xgaCmF8Uu+nBk4Jos3/npWL4VvVHsolFRv10f7PlhwTqpdADPIpK45iLeQbpAj1vUeZFN
rKIb1MJFW4sy+Y+P5GzFpNBPtQeI6SIQ4ISYoLRR1yK1bR2jUb3vzEE4/IuhIJjLqQftiUL2YiLB
+gmg0pjIfiq+AEr3EBIXxW4NC3bh5CMMIJOqpAs1wfUiiqJ+qqX9LLvgi6rmWiXiJpaU+gfwfsPR
NBvhj0NSAGfiXOwwEKE5Q4TVvjzm5bxEghApm6Qzk3uNvNcm9Qf1y/UpvLQXQV6K/yQswaWfTmEa
hSLvrZE73+jrgxiVqoMiTurKaFgciroSjyX19ketioo3eHDFylG44GMI45hSsk4A4pfYYMTAO6Af
BN9I8NMGoCSj+EU1EYCzxcGoXmRZ0Dro/2H5ooaI3K8M/jwuIMJCtIZiDxlwGm+cDh4N50LWSL/Y
0pSLbyxGiL6qzGF0WuTla6COcfzkC4P2LxwOhsEXsMi4nWXuvwnDuvQ7HgGjVNaOwCc8dMgbvkpG
G6/Erovjzsmjo8jc2YKTKLLO89c/hVpeh+onepFoWPS15iLGVqP31UUrHnSZ1PsvM3NrLFHh0C/f
anT9SsVQUeaWOsW+sRCsRDlc2ORiJDilXov31BOzY6wIX7zBG7Yl1c5H9BD+cDuffYyFR1ALsUdU
XQ7dsEK0ZtCMakdg2O9yI1Xc2Jo2OSp+NqeZxBtgxs31w7S4sT6sA/ADsSKRSSWDczrXVR6iwmS0
oWv6fnvUSn3ciH7bbfOwWyszXFrWz6bmc/1pWfVJMUYt7UK3tawQfefEdOWhzleWdeH4PgZEVxyW
lGiOh8/igAhILWhBGAWuF1ZGfxRBwXpOPRZxdVDGyBKfjaLx/jCam42CpOc0oiqFhoK5CGIVugpU
Wm75bu8F/h3iOaU7Z65WgtULQ6P12qy2LsHHMZahMs0oEk8gweRaw2imN62UKPG+UVJD3kPXr+EA
GQUe//oGWTicj6FRupyRWtjmMXK6arlneEE4qqGbDiKqfmiBtrQYMJCTkCp0nI3BovNP0PU7lPeo
tl83frZlqOez90ErALbH1y6u5KprDFXwEA/Vysbfi5WHSAjA1xUrC4+uIrsPSJwwijKtQi14YaVN
QggsuSw5PgIhaD8rSf4QlYO1EfRBQJaM2zrNimyrIL234s7Pjh+mUYWb8XDIHYH0P51di7YkXhyl
iiOJeYBcoobw7bewaWS008C41M1KNeqSPc4Fdz6xHHD1xRkMJjWRPaGQnTFGtjfpJ9NFMS5xtBYh
8utrd8EUuXuLFD4AJ87hYmgFjK4qBlLjeLw6Nl6ZTe7AvYxLK6uVBVxEBPMCgoKgxM4/dC9bEh2j
WC+loe0ZVS3mNwG9UXaCNyHZiy72U9NR4/f6NqLby6Dc9orWryzi2bmczVMaIagDucNOPV1EWbAs
YmD0ItmkJp1qEKJEbY/EtIhYbqnm4sqr7vxU0M2QGjQXMTVNcBKn9gp/iBGRwq3JSazu4yTrNmWI
lO719Tsf1YkVeXEqYkuxkAZXaAAkiIbjm3pONxCQd2iCPXadoq34mUvmyM7O4GyIFIzvdFBaRu40
NHXfxYmJWbQt1GoMAyfQEiVpbZqZIKu0GZskVLfXx3lpNlHnIw1A6E/iezGbAalGMPwyqvpmrr8F
MWXMvP5DOBCLhCoioGgyOlSAOPGno0vyMUGkBxWqkeG8WWKeuVQxipUM3PlQIECIOhk4XjLE4os5
jJAV8PvIilxZpuqjmWG+EcJQOvzphGFlzhFREiUxtUxN1bnSB4UpoJGsykRmUF63oViv7Ydz96Hj
EnniQtGk4qrPX/8ULZCq90alNCNX6GjOFAQ0dAp7KdoPHsX66wM6u+JmRBMxFW0BDchCyyuuymeW
bRjGbglV7OcUt+mLpvnlFhHjwa3NXDj6JFFX9vul8YGEoJ0m6VnsL8ZXocyn+yWzGIV0ZpA9oOy1
nBn2IEj9ykm+ZIoTxf3Ce4W8yGJbaEnQhVC/qOBMSvOABGLq5J0pvakADP/4MM3sPTBIZNTntN5i
n4tTGY5Fa8ZuQdOOnVUnf1eKvgY9OF8v9gPlCHD/87W59Le1IsWNCrOVDWiMX9t8mtxJUINbeK/1
HQKSyV2GjvZabez8cJ1aXfgJTx9pIRZ4oatI3bTvUIfe5XUn76/vxfNYhKImGTSuTSjo1DdPt702
jGFcCjxKBLNFSzFu6W5mDJmTqoV8IwU0aEBi0lP2atB4f103fWmAXGK8bOnoRg5kMcBhqgtBGOYW
o7qOqmYrx7dxI65lki5aIamt8prkvlzWbrWoBW7raaFryF23VYo8BkMmreV1z7c8bxocIc0tSIEg
jH86jbkhppmEEKArtpPX7vK+qOXtFCEkty9TuWlWXOK8rT8VFxkG5iCkoL3LK4rX5Km5Dn37spzU
yPWmUt2hoUp7Di1MXGTKyVXRzcVa2SYXjgBZPyA4c96c8HixVkGjqkJn9JFrGkQbTSNRszKE3Nzz
UGm2Hbjy285Af3RzfYtcmFb8MaAbrNIHUlROx9kIc/BVdpHrc/lstSyio1TYktLNecyvkeYvTCrB
v05JjoPHq2oxqVYmjobl06itRt0yh35G6OeAPqBlaKhbdbCP6VaX/rFbJtGIbtd8wc3CwItYjpZp
fV23bepmFENR3lW9F71vlP2k5N3P65N54SRQuOKYkyimnLtEUDWtQRUg6FIXHL3hdFKnOclk/fo3
RshEk+eACrZ8DotS4YPna1IXAHS/CTJRdLPemlZu0LN9QfpklrCmVCXPIdxiqQYebxQXo9yFW14+
JqTd3bkhzi4YJf379QGdOUj2uzYXxIgSofMs0W1ZlVUzuLp0o1xTXjyQWR6dIEZIrm7uVaLlcnP3
dEJR+6KM36O+tZSVLUIJ9WzpeD8BlSRAnpEgkOlPzwHPufifLlWjJsbwwP/nzakkSndeubFCGvJI
zxfaTwVGRobiuzfGURbtT1pNCaHoIbMbxl0WRxsaV4ie4gRj1pWi23SUe6NdY0WV8tINhSXkjh4E
/fz9wVQqNOIM0uZvqRGL/vskT7pyX6VGlf4qY7VpHbkdQ2kToUNboiYsNVF6pPdqeBSNSKftihF1
4+sQZHMPkKz1q8jYymqYtc5In43esqmwmdWdmMxqCZESJOY30juyeqPDpRR/WTXcp68xD0IaueTQ
oqTMoW1XarhdItDwlA+fD96xqGj46FC5zfpnaRR06JJ5E3meS4sJM3aiEY3Rr4OqVNFDlWu0IEks
yyNByFhy7Y3OCTT0cxUaIhnavionf1I2TRcNAm3/xISeZ/sqqIV+16RArdD/HahWb6QxNCHTpkgs
p/Y4Fp7o5oGnjE95O0nZr6TIkJ7dNWiDfy9rnrOdS/OaQrgHL5t79/STngA7txL9wgKtq/moOsiS
V6n1RUitykQ7sOdCL8C0Wj7SEZt/usi2hpZEj/WsQ5O6giK01nfNG436vWirJGgdkkxZ+1znEUlX
OqtESRXwlPUsaR8ocjM86eHQxLwi/KktqVdGoqDSEUCmq8x3fTAS/2uomV0pbFEQ6LvkkLRdGzwa
QVt0nQ1txlQf+97IkW1uEr8fI2euyhJjh6M+5N8rA8Y+766ssJpv0yzJPthhp03Co1krfvJT5caW
6WwiCPRGcKe+imSTir+otc+5Hojab3maVB/VebkuAxG93M6Igg8lZal2xrbMq8b1rbynQ0/DQbZe
Im9Mway3hW5Ou9HXsuzN1GKRbkHgJWjjiGZKa/Tv+MpOFu2mpe/ll7KlXUi9E2qL1p6oTGeV5jux
3yhtZYeIznq/6yqTUdCNPL2GtiCMoyS+0rR1quGsq8NU0SUHBfPxDVnZSTr2cqFOX9Wsav1nxfKa
7AV265C4aBqjwQwtYjJsU2y8zEU5fxTv6AvhQfgnGT99SwTQI42btzrGq740bscx0tVvDTqttPnx
cjyQA+yuDkQXKhGqzvtyTKi82lmpjuNbpqYc1G0qjsg00AJLpOkRaTYhq8QbpZLTwnLmErglukEj
BHW3EQOTNKA9yTG1gJtWgMlpObSjaqdfWoDEtel6QQ0KiKYSo5irNDgzMhPGHE2hRokGRlPWv4Gw
FKL/Td2ZbMfNK1v6ibAWG7CbktmotRrLsuQJlyTLbMCeIAjy6evLUzW+q+6tUc3O4Pi3M5MEImLv
2B+I3p3PcQcAS+BSJecHW3K69XGhPoJxslA/4IrtznNYQnWK2drZ8qROd41FZkk5YIPlq623uoTO
5xXJtGQXP8Q830Qu2ev6h+phx0zXk27KYTlPltXgOTM0BVF4GPwwD+46vw7bheyiquzKa81pXeOR
dhM9pD4ZNqTrSiFgoFbLGg/e9e63HF+/8gZi0/IMxXNUyXHukmh1f03Q0XjHWT8L/PqiSYronqxp
OHMxpqHZOw6EG0OFSrbFPc4z6C/nkJCqPgGrGrfxaiTPA3SW2+peAScNvDX5G7ckLZuTrrfwHzCS
Nbp1YQc6f6LKm/uXNmIjH9cfZiWMhyyS9n89nzM59QzVQrbayphbJyS58GWjQV5eHd1PzblpitC7
nWPyqDKOL+cz0i0BR9WyDddTvjfnNSDkPB3XsXBTMFzFfZh75UPC5sHJaxL1gK4GCytro2QOXuIq
aNWRcdNkvRTRuy8fwsGsLO8OPvn3b4CktuGLz1T5bzqsZ8YCixAJhK0IycEt1bJl+BAa/4zd2mlu
563Lg0O4UqZnkAO98c1fvFg4qWjbcbgTgUqaZ09VzXjncgPnj6Os7HbHeTe87dLdylcYRGP+Fe1V
3D7V4E6iJw3gJXnDCwRSd+5FFR1KdzDbmVp103CXO0yjx1G0+XdPTPP0iG21AvdSVDb55JHteeZy
F7vL0xTCr/ib5LIOWSyc+B6O/W4m/7uShul0KvrJ46nmGXHsU+C3yFOi23T4s9v2cb8pRS1Z7Zew
FtVrXsTa6a7kOodzdHKCCcTKlaVRyIkfJ9WfzPZ4W51voyAGr2mpXVAB2ayF9D69CSagzwZ9Z8P9
wIYGgMOMJKSisGmSlKSBp3CkL67UqfRHC4B168buOyLrGWxYH48z27Jl4enk439n+UOZbCtwQT0P
egk3L9lDD4TQ5gc4U9yl1WCJ/y9i+LEezMv7fx3AH9i+wlb0XwbuB8vgvrqCidn/CdyHXTS1X/+J
2sfgxY2dtE5pn/4TsF/wfsFjLP2yy/5fA/bhi5fLTyqFmJF0GSTtGQZevZ4JNMn1/zxgPxibpj7V
YZDf0d1sbTq0zf5BlnaVXA//nWh9hS+oBHHX9c7/r9H6BKUI51RWPTqSE00O70NfJ3AIgSwmKcEx
Q3g3QIxQT32/d/PZk3M9XNueHZ3T4mvP/lJsmo8HOcL7hSE1r8hAvZ3O4Zy08phvsdNnNX/m4QI6
YBK+gcLKdJ57XkaN0kcHuVOL4EvcWi6ROgJ1GXaL95GsQXtb+P1uDzibK/AAjtX+uRL7yFb5XtV/
+ml0q6xaG3Hy2fwO+Nd2WIqCYOiw/bXKI109bk+1bPifjGEBxBYq7soUgnPxOinwlleyyFcvjahU
sGDUcdJnQM6GB9WEcXmKvJpMm2ReQn3y+9lB0k92laT9PvdbVhqcvakI3FLy6sPvOu5LOzyv0dwG
P1tV1NDjQ1FrKHnRQHZ+OVp7H0TFwKp14SdF1hVr5B56UAnDj3F3vKu+qNvguvcbm/OHhKS6jBZ3
T302gy5wR81hNu+VbE5da8SDh7Wq/3R7taUi5sxMx9AuxaEsRv6zPon5MKgSQ8UHDD0ocIp30W3S
1JE8U+PGYoEa1alvtYOd/A4JXnmDK8d9UpdV5R+6OUmmk94Lh88CpyajWpIkcq/YPW5yOwWvXrDN
8U2XsweQlb4pnveo6GBz47y/tSanuIRhQJFn9iHxDmEvC5sRPJUQu1ja6nEbPe/PLJPyrmp6qJ7a
8QvNYZjUYNhyw8G47q78NXnO9kf0Kk9SYWTlPnuLJrIgwOLQvqlpNMzG1KyX7gfEi20nbNFy84V5
5YjHkrr2ZV8E0S5wBqvb3g2WJOth/VDwg0mEnVmUsX/FTxWY076U68yjCjPPsG5SH3Nb6RziTWvK
K1CAY3hSWHVUalhjik5w9BgH7yJvy7TsrfsmV3ExRLHNWZ8YQkJC9w1u0NyW+Xn3jEMOUVAU7VlQ
Tw+/y9pf0yGOVJXNxYIlD2UjUm26siLZXk3suz4ye/OaA/qRca/HSLtsiAl6Ft6vsBLmLAPH1led
hBx5S61C16b4WWri/RL+O069BPNhtpJ1eBZYyt/I+u23B0Lzbzn061/iX8qPtVDNXRfgzTv5dOmP
e30BsOaisQdoB/Jt8cE6nh3ldy+TEg5nZuvu/imyYUNR4OSJOAQUFP45dK2rrv2mnV/Q2YNiz+j3
6d523fnPEzt225ENpOFQAtoFtiKAx2TYeMnHyhsZVxSDHQ2qafzwEVWecArINmVywqPvTCcRTZH9
VXdJrK61VJTD2jjREZYw91A6V52vjwN5dVUagml9rws251NMa077Ui/bOh9MO+b+GcpJf4+JImfF
199D1m6WJEwlpNcyxUiR/INFYf85WiT/ZhnQ2Zo6H7dscZYA0TKeuc8w2DWg+9zWO+YBdGh8L5fA
SOu248e6rmy6FKXfqnROdv8LsYQeSCcurActpl9xHvWfbbcJ/8ZnO/3sOvAbMsbZE/CKmCnwic0V
NWR1kOM9KcvRfTV9bnhd+r34E3bD+iPcZf6R6E08Lb63PCUiWdV5oOLBPqkDtoqjFtHpWNX1eFpl
O1fHxLVxDra02u7XsbHOqZGr/YyIJFVpIDb9Ba2zb0l66fzwkFsvOjfOZAAZqWL/AJNiWJUf4s5e
GTX7n+sqwSkn29Z/DBwe+zFa4vreqz3nn7e06w8jmIOf/HEOodY19UsZkJLBSmMz3yxhQYkUIKbA
TMTjY64aTLjbYVyr9p8dHfHZzcAxLyjJ7WfVa2JZ5n5vyoe6GiWyaWu6b7eZpy1bt0Sp4yZk0+Dc
bJZb0YLrpEHYxn9FKPM/G2S8pwU6zmPYlPq91PCUU8O39hWNerq17ehS63f85ikZLNbNGiWoA6Ef
X9Z25YxtwZFbAwuxLJcfyUQbntZWabqqrby0CXFQPbpea7vT4FQBE3mXRKOTmTezpPVYBdEZ5dJ9
D7UKgI1Xs3iQU8Dr7rF2GTGoooc/WNbap1RGNqIrxUkAFHwGzQUh2LLCARC7v9nRfOVp9Wjsj96o
kT211Poc1XzXaaJbcCn94i1FuswRD1lupHzIx7h8xXnRvKzewhyIxm+ZU39IRifNSWAI0zaM7bNq
iuDb9ElzD9t8Lm5sKXx5TGL4QKfJtrHO1HJRVKAxFdfuGDX6ZG2SvHCn99XBBFV3C6fY6Oupb8I/
vfHFva3FHpzcuCx/QxDel5uomJLnMsk3y+4jLKjLjCWANF2O4zF2baSuRld2dVbIQf6NR/CbR93l
za3cJ0hk6zLobArmsCPyaBPASvhlzi1S5Hoyptzf8sJu9o7TImhPiae8YytjDeUYywTl7FDQ3OV8
eL6dLdneaLr9lwAAN3AYFn3TSo+BlxaCGuDgqc3511R1e8u63+UIZ3oVniZTDVHGFo1+jPRmCO8l
24EvYF/DbGct64FcN99m5bBDIDIxMLYjFJ42yEQjnevArHzMhCUIsiDbNYpS3mf5hcKX/3IGOf+W
2On/IBNst0Wz1DbTZZP8jlfT/2US2DxOy9B+1sHuX/d8zClDJaf9tahEpGXg+ccHtyb5td/NTczf
u2w8USLX6zF3fOOlrsxHvlnODOYgXjA/N4R70Ox7uCI4PaPx0dClAurKp9q9HTYR/DHbHNxHYT19
NJWSvwEgyTKdZaM/1UzyVGob5p/Z3PYh3Oegbrx0Wub4A4UZ/tRSJsXdHox2Sje+xHugf07FapVd
7oaloEhx3AUYTR41PWtdowjTjb7jXWDNeo+rUPLv9gZWQjBu9GfwzblKNzNZWiDWSmn+dwg/57wV
630eX8AgIVKsTkEyR0U2l328HKmati6T816/YdPPH70lXE3aginbs7a4VG2jNP1VF5JJmJohjPqs
8FnYv4mnbfrwzAYwbb/gEWexd099p+PfQeG723WiCvUy6Lr/0lis74mP6LdTFVaJhWzv+G8O2Fmd
etzALP9Xo/vcmI4rIC+JzuSIDaMn2znR78UfaOVwEcvX0hiujrXf2PoJJ2WbG+3U/m0DLYgrrPP7
5eB3rnir4p5oOnBcOQ1pLAlzmqla7i7MNrjYshlNyisefgqxNsWxHFfCj2o64qwplHrofFBdzIHQ
lM/NmNd3005QwjkXiXsNTDD6LlrZ3eBfp4ppDCWGq2P70tYiGg/YkPM1s7GIy0McDBjoGwZixGWy
N38P315+rYC+w5PWvXcKQkNF3+l6rzJvmuZ3Z1yTxxBzH177jkiSVAVtA9aW/MdbpEyo9Qhv1c+i
VXrIBt15DaGshtorJjjKT7VftD+XRERr1q6Dv2dauvZOxgXgwrjX1XNMEm+UtoOuopMfL+6J33jY
qdxYdW69WbxjLmLdnaV3bz4ETTDfNWzHrVcKleglErB7b0iO5HIEG22AUrlWXCWlY83ZKQZw21MQ
s6UeFBwyEHGjG5C/+8OsmzE57rZUt1u3TQFss2Dz0wQu7kO1htxqXVQgYzbL1F1VEULRccd5+Bbk
F+J1Yi9Qu1iquwW8tXtI1pmHu1F5+1sLNXwmbSOLLKRC+UJk2O7raNXlAShd90PbTTSPDlEMunhO
BobAB9v7GpJTvlTTu+tvLWVHtcjlh8y9IjzEHVj4T7VDxgYyr3kLRKz5FRxKdaBrs6/888UAwIpz
NSVfYVBN3XGc5n19X/PF/RkjHF5txil5cXazvPXtmny1S9+Up9jtulfC0+XvpRdAcFdftO9Oxa2b
OiDtfu2iTgheCpP+5E4hT2kSLmsDqnJJ4qNd8qG6mph1z3BHpbvfFU1CzbJDnPsZSvjKmWs9kgF8
BtjNoRpUbFPiSnt7jOO6V6Rv+e1PZQlOID597+B1TaV917KmDPUit4uObcM/5tCbkb/axmM0w33b
7D3F80gvuzXbmLVM9Koj2/kAjkc0oQ+xmTAuvpr9MlLYnHF8gmUJi9EjrodiYx1hde9V0DGZihbt
ZGKzUOOZzk1D1qNp//O2yCH6l9+h8q6CZB3+jPlC0mkeLaOfMWOmrdkif2HSI8J+uJkB+zXEdPo+
0yHC9ZgST0PZZt2+B49Lvao7A4q1O1i90goVO7a9rLQTQfLlpIf15HnUGDhgCmzA7dBOCoHGds/1
tHgO/3fT/3D9mrptq6F0nnamvjILuyp8AniMq8Ruy8DETbXRD2Lp/CiFAb78ZSHeLinDEGc4hPzM
A8xJUTKwGpLi0WwE46QMSpRzNrh210NgSehkDp3EE4+OJ++bPJ+fEVVaevut79zL8d18VFYuHNNk
uPHHK6rpVOSueYHTnDwMrdX2jF2/fpy7wvUOARkRTzohwJFMb03qexeuHnKVWy5UAs7sueK0JDAZ
X1uwc3g86sK4Wd931X6vpKJVC7gGIafqJbDHYReEd4pmX5vbaordq2kYNKhq9P+XkqcKtKZo4pJZ
hewLDuOKF6rCK1OkFrsXjWgYFOel8OP9QDjxgJSZ1xqGGsHjeRYuuf2QXaOdc0mXes1M1X/oozX8
V/qJXDi3Cr1lMw9QlAZNszsntRdqP0y5Z17WQLQidd1qm8nGkE2ECFNFbTa0A4bvjWwsG2O68PeV
MS9+WPVjJUMtyNBp15Fqf43vEYmmXzkWOQfBn1EIebbrDnzT1QgB1TruItvyGf+oW3E3Na5sPkVZ
7QwlZaJechT64dhGItkyQX/wmNiayontoqlMHWfemTNvjbrOfY+9Xm2RZdKAZIbuEFG5TtmCxtfy
S+49DYCVwZQF9SB/JpNLX+2ydPmM5OMywhjdhUJoWSC/qxhNaov08LhUlLwHMrnVdatKagxTCDMe
zFqaTy/fnIZ6bx3uatU27rWnc/Ey7dJ/wvu7w8XTecKE1emm6dii9t3vfQBbsiwC/es/IkOamGT4
9pbJPogu168i78fmmExj/R34iut0MHb/XDcxPfhbV36PPREeNAd+/jBsXcgRlPfeq2kkmb2G6dNV
5PXeV75w5PFRecbQRfflsNhu+hN1gsH8vhsSt5a4bFhJJsqFvLY6OHLPyQcUtPmZVnUfMr8ItjdM
0uJPhzLBRZaU8BSbxRX1PYml6EmFHs3PYYvLDb//Dvpg8KLpe3LIbKFaD78FQY5ORjMa//C8tQa4
Otn5l7AtlXWpF+e+qS8njS3L/Knj+tTZql1zizjC9i1G5kikeTW74b0NdhkizbTNk3U36l3+yu7B
syIk2tBw38WR4bCaotB5HuOuHm/nPPIsAlNrgkMRNUnBJIMYmKtllERlBSSsBAftdts/vqHLYUWp
qbKBceqru5ZELKuFbisNJGOPgmiS4IpL0GWu3eZ1wyiv7Z/UJWnglHTedsexBzVTkUG0pWEs+n+5
aKXMOijFtMLG759rm8xrhl5ezadEdoS+eLZynyZKEAdoZMmBQvk/cRzEJeIT6yMLm/EWyK8uC0sC
fN4OJlWcdawnmSrariUbgd9xUNfwP91FthkPyfZmllq8FG49VUjB0/QBIxIQqglCquHFmuExJJ70
a+LmeZimzX0ks7f3Hke88GCrx1aB37goxLbu3Ol3zuTPOdf+tjy2jju3t3mo9z0deb3CE8uI6H+1
uIQeX/KGj+08U8v7cZVUuHlmUWVYbMvPDjg9hSznGe/fpBQyEZzPR49t2OU4aTMdi3xG4rdY+fh+
N4+iYmqc8Em5SkH73gtqhR436KejEKaP3cxRnG215YmNeyf6p31ne5bbYubbIQ65cjZ2btwsMoH9
ADEbgWbGhHwOib4tryuJPf5yzZGJOQy9T/nXF8ztiKHx8oyx7v5WW+O+bwo4cmo8JW5Zeu+/w2iF
6UrQM4GrNRLw76WJTJQ2TouGHxTReN3Ogv8y1OORklZGTZCNKg7+oXsEJO7iIriIxS07V52cabMI
jne+mJ1AnO041EymkA+9u21qnV+NkKN3FDALq2y90EWZI+eI8VHJ/PdAllz/rFZ/+7Q4ud75QFBa
aDaa7hixHRJmcjSzPq/kp98w8HHWtOcR+km11DWHws+FA5N7F/55A7D67gRd9YpLtfyzMJt9J87T
Lc/o1O3rWFfB97T3pU0pehxwumhzn0M/ynsLcHSdjoFJ3C+M48OeenlNCAA0CqmuHdWsvzvwXcGN
V3b5dNC4QXiQWez8x/toR6aHIzpxZZqNEg/nzXgMlSiH4zxV8nYmbQK5yXbyO/dbJgFuH+eHclrD
9RRVO27CagkcQcfQA16HU123fGZ30iKzPK/bqV8Wv8lafrubzu0dtGQWMr/VsOqnodspakU+50G2
Ma72j0EXWKjaTuM7t3veTHlKMFHwLjyLItQVsadPNQ3sc6SEO8CrFWK7rqbSe8EOSzKAA0n8xYt6
Mlx67TKdKS51QFrk+fDQdP7QcLiv3U8xIY9xS19A17s7RE/OHBoYvkK3f6KB6iirOobVaSOKgPvM
a4YXPdrgLzsXzGc6tfRROumO5Ys3SZKhe++D6N7v1CQraL8qZ9pkiiB6wKs7qEPMPbwjtccjh5II
FtbrDOkQpwKAS3POmzGqbz2ODybP5ajdI6zK6qVWxca4J1hFdezxJUnGeR5j5UGHe+ZtC+5hV+3q
lb0uUO8teRYFf3zaYZd7u065ItE4Fm6a75kQXXkApuzehGubKzIsk/AmVLGwDPRX+7Pkq3wd9p0l
Y1snVZ8JxdmXmdIriRzu+nE4MRIqHufyks/RrKH7Kpxy+c2+B69ft+QjnOd2sPOhlPEss0IMWDFk
HnvXc83794FPgANSRh1Cl+dz2CrKLF7OzptAs1eMGAg3wRxJbuJME1uFI0ha2bo+/GRy37gNovwo
LU1EKuHOnzqjRX0XbGseprF1bJUWhmSirOkYqF7FWxh8D8FY/u44Ukq+hGi57l1KokOMB0o+76pZ
7jbp9NUd1Vl4tw5O1J0D05kqC4IWUw2VA9Ma1zXudGiNJxjA7AUPTxkE/bvZFj7I6FfFU0vT9dvS
E7DiI3oCDvZ4yH+puBg2tin3KMoY/CMDIPVOt8NAmXJqmamrrBm2aWF91p9+uMvaf4kG9PCt9cLg
iu3r5Ss0TXB0vHIBcGxcNC/NUuTGoTSG/xLTVn83YObfDdPXVzmEWCfygUSfzFcF1ZseKc0PlRnk
g8buoTIX6Dk5SmazSA5GKrD3xJATurlOH1HdcwguJdNybhLwvlmt4KKn9Rrx6Ot46GTalbN8TbAe
fZSNa1+dMYqXtPU6+9EREu0e6tKIJ+qJHYfKyD8+ittfUi7Tq7K9k6Sc1W7NDhS+E5xjcqJo2Yqh
IvIo7HZ6t30Gck8ADKMGEuQZcw3RFKfuYuVH4Gr5y3ei5UkKGtR0js385TlFRz1CEzQccojh1y0f
kJIuX/zbipI0zJrKzD2eFXKrCfv0CaY1AyYLXv12OHMXlp+RXANNvPS2++Q8jVV4kCKIqkPOF+hm
2HIj3tWc5yCrPL/CtkxmGPr5gGErvZzJLK3wA8t0Ait118WMO1Hk1PBKwFTzV1kz9bjw9+aha6g8
j5spBmQtMsHaQ1IbaU+2hhs/2rAdsy1Skk+WsyV63HMumCwaY/tnUI76oCFgj7tqxf7iuZvD1ooY
1xdZbPWztxmXoZG7osJxffRDhl+DoPwm1v2D0fn4o5We/2vq6PSfGDv5MhtxXv3Z2Kx7L/qt/TmH
ihIbB3iNJ6zK/dcSBjob+Fvl/xDkzZRXfVeMH6XpC5WF9CAqXYlx0+fF6ZRIzZJwX4htqZGTEBNf
whBTS10Sc5muY6e/DQsXf0Ja0IJ6w+f99CkSqCbQuJJjH66VzsZ5L3652sVMNKDoXKgaJXJF0K98
z1VL/HS6LJ77ZP3VPrXAyQZGl7L+wFFHE7Jp89fiLG7Tcr48xfMsq/5qH1T31iMI80Anja0ywWDA
SdEOyiRl6MQoag9VeV/qoYuySXoT9/DKHzqNpVxK8B4lw/HGEVtzJdsc49BcWP1UzDkWi/pitE+l
XEsY3t4i3ujNmwc/YNTNN1+Lh2HSxSPrNITn5m4nrz1XMwOeLhYlXjg43iQc9Et8iBiqvTJUHN6d
YvWCY+Q0zGXNVLk/8Ex2YcZeCYMr+rUQVbp2oy3jnMW8QenVPW0LiJiDGH1+8FIjJR94BdjyKHDs
vYnSH+zBLzfnahXI75zhhf2IhyB/Cahi+J5CsXy6/m7dlATPCsyMG2w06mItX928CvIbIlnXh24k
MebEq8DBhjWPu7IPIjdAgTVjQeXuT8yb2iHkqtj66U5IzpY00oVWB93IcU9FuOUP7FuYZ+PF+tNI
Lacrl8yQW/DnjqVy63NkSRl8MMdbOf6iqbjqfTbsmcVW/dlZR5w9Vorhlo86FykOo7LMNlauviue
H/4GMtxPs9OG/wZZNuFRTKb7uBwPdGloHmR5U0lcR7ltiTVEL30f49Vl36H0i44bSsSMZ5hR/Ggm
lguwx4T5jz1qIPrtDOLwIpR7bw5J3hcDJZGsbvagY4I95PjUGWDg/jiNYlM/VNJzebZju3o8PpN/
owI0JzJvnL6hhwrVs6Nt/bX2e/SnxA+OIbP0nd/zPtIUBQ2pO9KWuCcLz2HHsFicnLI8NP5vnsL6
Div+l83nZsz8bqDaiyrq82iPPRIhu8a5qr0BP5PdETk5sOuxPNYxJXtqBJ1oWiPXYTZKVu96FW0Z
H0m6g80UdsL/6DDDcVr5XMN1Z5yrch55JRj8J4+zN/iPAxPo7pCv/vo+etyaPHxy/fQ6cENprerw
1sx4v9Iu6avXdUMuYya1BvfsYK884Zgry+OCsW8iG2qQdPORQsUIJ9e54Yeb8GooK15UYguMbBcD
Yh9AHDqb0VQcuHn3PrFE+rb6c/+jcyrrX9XN4Jw6YbU8c7iOKot0r0uJa4KRIDgg5gmNuVEd+qd7
URLx1MVpxEapubJJ0KI3tFU4cwJ5DHsBpbDoQFY+8rbxFe8TP0I+4WPSQYjwYeJ7tVYQzWaf8fg9
S2VMDzqrwgi2zIQ/l7EE0wrujVIfzRA1/glSECPtevGnt7721u+14w4ikQvF+VDrbfwZJa5o7jD6
Vrc1p0WbReulq0Jj5h+BXaYq0oja640cUnHL1iIydrSv9Ycs5fqNxsffOqlZJQfmVk38MMmWgTCE
w51+gPxbVNcuDqbf7MENwW0Z9NUvTAdaU3CZYcEyUwk8I5ZVFpVNAw6sq4KR2nzHOu18b+ZCLVnM
uGu/gpA4VOUDWqv1XnBY7J8UXgY/vI1kPr/qQrEKcpyI4IquBVL+Bynf65stfLuc0eTj/pDQFeOx
WATpkPTXDLeLaBfvCZFoxHbFYfKjXFRS4gYrY4rrvv85I+ND03Aq51Ngj+gOe6WC/Ig5JMEaRWva
HuSMRwil+/ICyGUjrNDrYjNmMXdKSIUdGUVtLJIX3Y/x0774q4NYufMx2VAezzht1/vdzDvjt52T
4YAwsjwXmKYX9CFXjcw0Y/VaEY/gH5a+n0j9wQVIkanajVnxHHDkTK6i6Y8xhrhXVC5a40sRpUJi
EDw26LfEOKphj/KrkdlyRUgRBW7WOx6SIRJcF56IHRvIZiJKLT4xuVfcTb6HNCexkZMZN+20y91k
PEQrXxQ/KR5XcyxJUL0hTMZlwuJ0QtAczzy+q3VIVRjrdstTtXG8oyMy8LkmFZxmGsNJRJ7PXrsf
gfIU+8MdMZqkrRplD61v5N9y7zgDRQWNJhV+y4w2qfEApwuH9fPUjM0vjIn+cKSrt6+mKNvyWlB4
o21Ug/8UFR4JW9YdeCJ12GkX1dB171eKm4+xNvFP4oITzEfQivJjk+ysdO6+p39MceX9KXsvCg51
bZ3rPSj64WFK+ulp3brAwbsR42DvL6V9m/tqyqSz4AqjIhdsXnfh/LsrG/rcmlhQDnlMnPmBybh8
4jhAQ2LHDEuu3zVCpHUtlkeOqd1kfq3G+2qoSTRax//cA1InJu2dXt9zNKIT4yPK39jEaK42klXt
AcMD8iA2n/F9Yz9uPozwvsYbuCnOv8J2sX92BDO+jDGBy1XihBAkOVxEfHRXn/aT9HP9ty28eaWg
VsUrGbvmaSsnww0zhMXHqLftXxHhKj6pKVGfCZf0dAx5sVAixjoeiaCpI3yhGyVnxhOP2C1LwXvD
FgOFH623+mJG3330Q1StqUs0/CsqLjOaddbbfd+vyQfZL7h5UIyDERVgr7Es+yL+29Tt/lnRW/Gp
3AZP29JGRmZ1VQf6IucFJnOqqPlTke0KuMfdWbeXTOpQPavLTsdsktVPu35vMZ84Dj9+gWx3M6+b
p1Mn8taA90CKEpdRXUzHeEiwXXO3gFSKC7kXGYLs+APymLMdIid07oKiAzZQuWvTn6kf1e+x51Sm
iMN6tHgDR/+6qPYLu2n9yF6rxmdYea044gjPHzXnU5lR5ru0aVW//PTwiv8a0G5eghAdQXI73rX9
/+LszJbrRq41/SqOuocP5qHj+FwA2APnQSQl8gZBURTmecbT9weVu5sb3LHRtMvhcJVKSmYic+XK
tf4hUe6jRFGzuzLqW6R2rLAb97LZDd/qoK6RQZ0qBRmgImm83Zgr0X1bKDWVp36EtDKKE9VGchdE
UyfZjM0NryRB34RqznNxqEu9cuWGU7Pxm3AgPlp9lZ1l6iC30HF71bSorWrEB01p+OVAD9O3IpwK
wUFrLUfRIJLG6KeZA5zYIZHReVcdbxwAXTjV3w/g5t5VngZ8amkWc8l8au2eGgAnG0HAAG9oxORn
Xw3eg0em/wtRqLnMOg69SiAgB9xAxVGe4YOA9EiRq3ouw4GLvGoka1cmfUyXFYZQuh/8wbvnrVJg
bBzJNfB5DXJQL02l5NQJTEQ7luUkAWFCkcT1PGgy5JGGcUttmmxTgxVwEVXA79wQi0mT5kHL9QS4
RnmSxzL8OZgge50kMchyYf9VpVOKpnebRSo4IzJ/klzarkG8zZVU/yakMkCeFtGQ21qQmskpTa/t
behvoJkKQ8wfYiMcX8xWl77pNLTEjeRNouAGlkVzAm8oP3TiKiU1TQQlu5PMxrzHvTF/FoVaA7CU
577sEA8pH+IOl11CSRMyeM2V8oqePIBP6EPpWZWCFdtI6L43Dj+P+ODBeT6fpj4HI0IB9Vcdh/6z
TDVNdtpySEM6sWwxW1ZSYQQp2M24SwBugAOAwH/3sjFQXRBJE214wyx2IOz5nQrYupx7j+4byTGQ
fLtV0Enb+FVjXDeRJgyE6kTSqP1F0Y+qiMMHy4utW9qGVFx6z5uEucA15LapC1BbhlAl3R+JbK8k
DTw1ZFCWdpNDdrAhVnk/9YBSxba2ykh1R7AQFjivZjxXJz1F60Kcb5hILJNwo3YBZdkERIeykVLT
uJnfnRpBpZ3O6rz2K8drO2p76DfJl3U3qY9+TBSzEbgMcSDiWbI1q4J0BvHm6ncP4e8yLNNGdrtK
pF8emrAKWGk2pKM1pZ/Y3TQKPyAg8o2HEUl0M5ykB2UwkGopwV3KlMZI0ew+zmWIN3Fm3TWxN2k2
j/WApMGTJA6EKAuPfahMj17YtRLGN3OdGTG49lWNaqV0pp46jDPhQOHNuoIjDTdqRrfpWPgC8Fme
1faoGNIVdLHq2rR8AMeGlJLZ+6rRYBZlFf1ApKc9L9cjrd5piHtvC1BU9feJVFt3QhagomFZdOwv
lK6nm0E7vHY9wn4NxYK7/kyOVEuw6wYv5SarBN6iDW33DY/VLIKGGOX5nTxKwALAjNWQaDyRfhcc
uXZTDsFYuJU4SKpjTlCgnUFs29dO6YV+07eVFG2twIo5U4Glk2kBQJ2Az/l+5EqUBMNfg09hZtNO
gtQ5aQ4BnsRsjIFcWKUcnqM/ZqVXfReat1oYJ6WrdFMCTSsHY3cD5YemdgtPgcUolfSXFGdSvR2D
yRvccaBktfUDEmNXYhUrdyKIk1tEdKlY2KQQJKpCsncflga5RIn1hQDQsyMJGTmr7wkeWZ0Twvu4
z5sRhZfZBuAKQ4TmB5hZlSZkXutXpUbf2VGmsQBabBYRWoyqJ4G8JXLZAo2Ua8mTgLwMVFJB4vXA
st0E/tCv3CvGxzyRohsVVLo4AwapHVONNXiI5sVv0+t4/FHXpVZI9ZCMK9Jo2DRGIr6Q8fWNwxMl
IwXtKvNGghUj7TzVnF58oRevoJh24gVkMuVXr0nKXJxJgGfiJeSfURgOJvqjYnYzsrkkZ6yUNqDN
jsGBAwiIE2UMkXgXYHoQO7kq8sE6UdQe2rqirVy2Ou3dWKyts1Hwm37X872/Tdzgw16lmnEWUT25
a5SOGhIaZ+0lgAhuyRz0yTXZAddFItZ5Z081RYydGZYVBSy5E6Zv1CQTUpC8k8FLZbF5p6c5YFiu
G/+mTEAS2x2r/B2EenczP/SA4ogJfDBByOtbeJLeW1xQQXY6ZeCFoQ5mAkwES5VnKxg5zH4RjAb4
rIRyRRohrLtBDU99Syi2oQwrF8FDoGYNL1/RKp/RGdITimxZ8uZLZQUKwospKcHmTgow6VnxIOUg
AAiy4C9UDc1jO6wxJXc5xeOLNepTRx6vgAXpKdVqoHBIG8FJq8m9GtbQqOhC6T81szLuuINqZZt7
Pn1utm61ERu/IsWvCqVw5ug8buWI4s4mGhrK2Jo5AYwMzPRmxqCObjCUwxWZS1bre5+O9rgJUCIo
kZYrhau649bcx3munJnURGTbRGCeJ3w+FNJNDRnwV+WJ040OW7Sxe4AV7b6ZqL/dwj3z0DYVjJy1
CVQt3+Di1RiXU6MnxRPvAuFJsCiM0gYqRPD5ekSW2/SF9JxkkyqSA/I8erP8qBNsnl9gFD0J0tSu
KEGNfzdwDbVouViZRpBQKI2Bs/UpwgMACsdH0KUdfhsW1KWtUvg0hvN2xIv2NON61hL4KG6AeQDS
n8g1iIicUYVckLsTadSsEuAPDWFVfhHa3LPbuGx3RtwPt4KQIPYqeD6frmndJG6l3enhl4TveXi8
WqHjm8jY0gU75FrDYa0aYCupDfWK51AClLndi6AEFdidxQ09CsueNNW/qIYEWPDpwZeuYhjMMbos
inQdFX3WTzkcHZ8wXaN1l9mxx5W7qSSPg5RiC7iJeVWEwJqoovkws+mfh7yo4Ihu4gy0CUkMBe9S
b36s/ERL7vnyJ1pIrAB49soq5XP4uUocpoXpRr4lO6RKTyWpMIGHXngFG22TNL2Gvpc57rKMCoDc
+0DDR0oO4EmslZVaSgD8+bEwMZxVbyXlk7JYORChW5UncZb6lFvhzvkAOxKqkXGd67l7ehWW2hDz
aLPChzGrm4KJWcikFL2aYfMOEgQ4sPlTDQ0FeBzmQaSFgzb8xOhXXhHRObYNkdyTdFSPOAzaQvoC
gGSdxzV9eOiA8q0OzIQ0VwKL24jDGeg5a1dkcLdzRf+a/cNscaiDNNbnHcj40mIHmjkMRPAvtPsQ
woNyRfk3LB5TlbvgjEoQre3TS/t5oofjLfbXqAsQU4oC4mEm9rxo+/FqZNwL8BgKWPGycUuzLO8t
LfG3p0f+vLMZGfEZDVFjAz+q+Sf7IPlUj1ouhSo7G4ck8dwH28rFW+Rf1Gr5s56YBLJtYGRQxDkc
haFDxSo50UovNefaDH0zU+mcpnz/zQBvvbJvPp8L1LcJH3SPaQjyNQ+HM1XLs1KBnVo13GYNpWGH
iuN3yDXS/vTyfT4TKjobBm7kszWKqM3L+2H5oHJV1RByN3ilXJ6RwcDFgj4cOgA8YSVXlHNXbNeP
jqggxAQDHmrCUr1Q4oVdpi1nvgiE/s0bKXRZTTRXEqsgvkWt0VzRGTm2Q7BOMCFCmMg/LdXFexwh
VDq3ROOq5b1iTUVduIVRd9l/sBWxIEITXlJVvtpiLUPA5GQUrOVUGiVY58YCczSUK6McWz/kyiXA
U7iggIk//GK9AU43DhilASGgQy20pn0UyNVmoMZKB59a2OktcmwzWqIFeoC0jGi2OGF6Xmn+aM5b
ROqsuz5DGMQZfN8QNm1CUrMSSZYiRfNJsxRDZBVVVCOWNiW51SbkwCiSVpKfvoY09MCHxkBXpuLS
rLPZklhouqfTUzwSvrgYECGTiJU4PcuHazp55qRogERtNAVgdEqGt6tH6q1KGm3LxDOpQijqTlUA
PK5M98jXRASWbjOaTAQXdZGodHKYB2bJSa+91nyWpViKuIulbo9ZWbv14UdvTk/1yGmYEzKsWRSJ
K2kZWureasDYJfSygIe6GsqW21ZQ1lzJj3xFQ0bRTZdQKUL6eTEt5Gr8KJvPnCfH0gDqPa6jnVLX
kriVMhE0chiJ440E/jdYCWhHR+YigMKGWSB66Yef0gP3PzQpHgmR2fKOhgzjuV7N2aBIUks/ie2A
XXuonN7KwEeOCeOJZBeIXYNvm3+wD5G0kgTFgGHKwsbFcF5nYrdBCVa4s6igrES0I3NE/k/BwISj
MtuFHw5VJqI89VqKAxLcP1eogJYNWgXxNqSBdFcAU/4RS9aaXvGRCVqzNjz+QRoVFHHxTSFMo8Hc
cUhCCQEdsQKOBLXF2/kiLIUvb1ILzIeFywa2N4hgHk4wqpqUehIT9BAEcq0GHFNfamt6b5+Pwuy4
IGKyqqH4pi8lAcXOxMWjxAdGQEDgJu5j8HxB1K2kYkdGmbXx+IvoiYT+Iny28FXSTLNoRhtgRAsp
00DrBPqXjzVZNEdORkNRFlE/O1yxQQy6gfQdkAWgkfSmQlwnd/NKaNbO15HpEJgl1OxFLjl2wuFA
dJRUP6N+ak89yqRhKlcOgMUVxeHPUfGPpSh6WVjEk/4sZiOTsPRDRpGT6cbnBM9w3IQ1+I9igPW/
gWFdjM9f3XKI8WLWCERdm61VFnEjBNZN/YCMWVEKnmyBWWyLcRjc06McmZhhEhdVkctN5513uHo9
+q1+FZc8xa2SlmESGJeYydRb02gDpxj8NXOe4+PxBMDIlPxuqYrfyWJrGNR1gCAINf0/7ETprno+
TJtIjPK7dqiUt9NTPLJBmCI2ZtwyaP5/enqjjw9rhYUcgyyEuZvTXcib6ev7HU0eCmOaMkddayE0
bNU6HHdIB3abiN6tOUB4qqN4XHGv/JwXUIrSuEoM7koo8Yuz6+kBclOzfKaCtR1IbVRZYM3034Ds
WzurN+Hgxv5AC69u0t3pZTzy5Ui30AvU8CqUqKUc7pQuFMOyxLDEznXV/wEFSPsBNU+tt0ne+oGt
x0CKtqeH/HytYEzBUs6dHG7P5aUd9HJm9bho256STTsNVNZLItCRvBRknue3Hgxeyc7LgHru6YGP
bBkTWU+TA2hy/pZas/heksCiN2h3qFVdR5qa2nVR9F/OY5mehe6lDOEKye/F/ZUXA1x+E+CXlZjZ
Dl6jh8ibkBkchSRJtZUNemzrcDVTDZxXFNDc4fdrFSyxwKnyLjWHcIe2F9i6JBRQpfeM6Ao9wvFK
o2i3U0iuH76+nAbLiNuIyfbR5q31IRMxQmrXvq6B/gfMdCuh+bTJ0VRceaMe26CGzJuYHFLjqbrI
mdF8KhQU50Em67Fh1wAWXpQBVU/wt+Uenki9/w9mxVMaoVuePYTqw1lNyKnkUATZnWpehC4s90IH
5oVI1spuPDoxXvlz8sH/Lv0sUaYCFopCAwouHhwCnIFpmNS5NST7ONXE+n6C+bNWCTsy6GySwruH
xeQKX1wMkwxMuZjg2Yw4ttGjgsI1goPP0bXx09Q9vZSfMzk2By9UjXcqt4KyiC1pH8OyRVYHSlQD
ucgJp6FMfsD9MsoBhvjYy2uvuj++KIf14NkyhZeVybqSPSy+3pBaga/TmrAtjl26CbtGvOoHFMSs
sMn2nknrSArLeheAjMQDUKA9ZfujQUMwRSNvZeseiTcWwieEdEUnti/Ty6AHmYk7VA62pvI3GOkC
4fNRij+9ysfn/GGY+TN8OIeR3iSd6OF+403ToNtVO4BvxipS1ZxUsZobLQ2EM7Gnv2YmKNYWCa1o
hMtNXHkiccWn6tj+4ov/baxAZFic1hwxOc9QmbIPdtxRQau+K1UZAwkT/fOu5o12evLHlpjiN3cJ
N+ds6nY4d1Wf8KZAltE2NKVEdw0GkTGm/cqsjm1kAyNxCXF8hW85z/rDCoMMVpOh5Z2AhF757EU+
fcRS9l8x3l5LBY5OiDfXrFAOtldcLCDqyAAEJBKOChNx16tABNKoCVYSjqOjQCoh8FD7IH4fTghe
k1fI2KZiE+yH5haZIrV1eWnBgD79fY6tHPY9XK0U3ik+LNL4iuTehNTKQEIjbgWQ6a6Rd8ZdAWP4
238yFMLP1pxY4wF+OKe0HurGEvhIxdAUN6bXBHQ4TWC8oIn66PE/GAy3K0pwpNjS8hWOnE2AOjQJ
b0cDZtu2DcaXIMTdrknS7emhjn0rUjQuQOSYueEX8wLDpOp1SulGUbT0DikL81o3O3MlVs1/yjJw
IpJszOUhboilFnOWdPoYTuy7rAY3abdgRc8Ijv1TQIVqW7SwfU5P69jOoNgHRBG0Ej0s5fBzKQ2k
8VSndYaeVuZEE/S4KsIkjLw+WPlYn+dGtURlU3DxUclYzq1XJSupwVTPbOpqF3jlXW5W50Dl9L1Y
hd3KxI6MZqK7jH0Cni8z3OxwYn2rCLiN017XekE/91NLeMDaCeqO1E63SPR5K/nm5/1BZV3COIc8
QobpujjLoagD2BdySO302J8LaRqpucn9/enPdXQUXA45xpQy6HkezkoQOn2YUGcC0YYCq9r51TUQ
zjVPpSNrN+dCNFp4HFB0nn/9Q6ClXA87ygRXn3VjdytJ3gyZgPV7rqa9/l0uveT3l6fFFqTIJKNW
T4dnMS1FT6rQD3gSoDBGsp7Kv8LM+KJHNYUF3gMqYYmAzuWxTCllAbGJbOp43uUKKro12jFUl9XM
AYoBQU3km62c5s9fi7iuYb/Jm5IUc9kQLLsCBk5ngedLyvbSmCLvSmx7pf9ydIdSIRo4lxtEd9lc
RHczBe8DACRGGaPJN2mcvk8z1KzSozUbrE8T0hWJF7gh8kSWcS9fHCqUfiuhFSEiSuUYPqe5UGzi
JvhyfZ5ReJqSTsxmCUzocPsBBAXtbSA3XEHDLe04M5HC6cc+Vq66tgC2F9UWIDp48hx+O5PK1T7Z
sXnOYYMXORGEjuPhT5Dw0pkJv6CXqgSsTFgpwaUaaulX73+uk9lji4uZm5nQeDiMOIKRUOcyHrQw
07WU/j0DZLw/fbbmXPvgSqHiOduFzL1wa/7v4SBVmNVVU+svLRzhIhfu9HCfisY2l2QbxxsSHEhf
+DWs7MlP1YV5VMhGlHXVWTBo8Q3BEqLWO+gvQ3tuBeZl2m3k3HMSPXKn6cfpCS6HonYs0n3AJIeK
KwzoRfAI0ZWYgIbCCtYH/xq1E89p+7S7ENBb34g6PDUqe8Hm9KDLHfJnUHr89DRlUoxlaS9CdUjr
8yGw0e+I7+AHJJvJHE339CjL2/nvUUxyXqw8SXwX540mtI8cMFMLoDn1gEqEuRSLipIDr3wNMHFk
sNksBB4aHW8sMhZRv8pzbMq0GY0YeIzVF+Y9Fxo35tB4X9z4zOtgqMXG13TPM6aSoeAm9pAYUm+H
uMpXU7Z5FCo/eGNQVyOSLOJi20oByHvUGQky2q6na0yzbTK2p7/R551AdxYWBHGKahP1kcPzBeNg
ijQdcqIXFgWv2DpAYTH5auSl83MwyuIU8yBBE2Dg8YggqGejm/UsxtLz6Zl83gCUI5BmxZxj7jYZ
i68yJEIj+xNSapgW6b+kAT2HBILurCthrFkl/dm6H8MSCQaDUSKgW0J/aelQ16ORoI4dXSy66KjI
kDMKkLWN+rIS0vIa8G2+bfS23SP+KjtDGMlnqOQmK7Hx07fjjYzniQR6y5w5nIsZpyUK62lg/LBC
GAAlMovOoMdr2dTRQUB4sKZ0bHRxOQiyL8gI+8/xWKbWRikV7TzDq87afenrzYgYlYcQLRQGwv9k
ESvaJBmsQB96GzO8AORyYT6imwKFVI2ClTfeYkZ/D0WWi1UrPWzsDA+3vOIZYZyR3Np6Cvm7ZoJu
mwjS14LEn1Fo/fyZDBaYSyTClOfISGUBTJtARoENRvSlIk5rDbslfO/vYeguzOZ7PFe1xbqhm9PR
PxOA0XdatY+GcrxERa691lpf2wU8mGF2DRpETPhbfYyJCkTp1j/T0G1x+KRrB31xCP/8ODqtgPkI
khB/qkeamYyEHlIR+Tgkdq3GycWAnME2hNu2Ysj9Bxf24Qz+GQuYnMzGoXlPbnz4HVU1Rfp55DsG
UfXQQu5BOkvZTV68R7J4r+XVSxv2L62EfY7qfcu09sdAB3ok6yub+Axd+rU6xRwrFz8QF7nJhW7N
XrlLtBAUC1i5JhL5olRZynuK/mt8ntV0OW/RzszibRxOqXyPJlz4NoWoUa+glY4s/mxjKwJVAjCB
+N7hgnjVJLfIf3Y20DA0fPU8d8EPF24ZRIl7+rgeOUMHQ80/yoc3VimNcjDO2y5odOEsZkNckoy2
Xz+pjGJxRkGyzXfh4SgVtFYvSzhD7eQHW9kahG0hozX1H8yFZ5VEC5AmhL7YRxYuCwnSa+yjPIpe
YEXX10In6PenRzm2OYB6cCSoj9C7XUQdABd+0aWwquNQinZYtgYGjBDJ3/iq31yKBaoOclsU50oX
dY9fH5o7ClQZWI/PBwVqdSb1KdRCheLc1SBp/evgS8IZVG/tNkVVDuk0Xb8l9q9hAz9vE4DzvLeA
K5FMExIOP6DQ09oRqgj9DlMtr6I4y/eBVa91Wz4vrUkHkE8nmiIPvGW9PhDLTheLdLSh5d2Luvba
qeaDN+nnHQouaLY2e0OtvgZrIfhQkZRRC6DMKgPRXVyL8I96nt3ZCPMUsYIfVoEw+L6QlFB3kJgt
AjQba58mDBKd0dPpzznvlMMwY0rcW+AZaL8AqVkMDXgGMlnM0KYOIFsZvGiTF0G5wesIskNTrVUe
5j/v83gqrRAwyYBXFzt3lCZP9WX0cOoeuQN5SKPvie97W3DWEeRGo9ijRbzm//c5ls3tQCBKwErZ
OctqeYDXIMRo9BURNBKcWMwFN1Zra1ugr7USy44OxZsdEihahtzYh5sUobYJv0ZEZlAO7GUuEDEW
N54VZulWiiZJ/1rWhsuMyV0NoIItO/fqFze2MMCdNjUYGNqAdodQoW9VxPpa2vZpk8xIdYYgeoJS
5GV5OCnLA3A2oUGFUF5q1puxD6LMTfRA+wU3zEQLrYjWfIY/reNiyOU6JhAATRwNHKiehSup8Xtk
SI2blkn3tcoUtvdMboY4kF3Rt9YX90IwjYGIJBJaomPZnqFVkjpwg7KVffEpePHoolZp0ejkSkW7
/XAJURXtIqOEpWzFtbYpg25CsUmfdqdP8/J0kbtwqjhX7HLZRIn0cBSYWRKeTyBdWs8T7werwzTJ
b89GxehsDIiG+y5faw99GpIV4+Eyw7Zn1PbyzZdIhjIoNUSKsK4kd0C/XHOsvBFuJZSVbiyzmfXq
xmZzeqLz5/8YRiiKyaRpM+yQQQFbHk40Gfq2E2OMoJptaLdOv8l3ypXsrpU2lp1MgsbhOIs7h2yx
1cuEcQr35Slz8d6wf53fvp6ezJ/3yKnZKIezGfQ6gPnHKPIOQIGNl8dGukbmxcX/xNE2tN7si8o+
Rz7fHr+fHnv5+Pw0w3njfki+eD4najVbagl71ekdQPD2m3FlnH/1Xl2u5HzgP4wzJBl6EBnjqHfe
roRW/wSg+dxb2RfL23s5yuJ6gY4fJcI8m2mLN4iDcKCTOcXKWf70TlqOMp+JD3NRwkpSo/l7XZWb
n7Hz8K7tXp++rTln/jH3PbUtFmEXIHMySiHDlBtgpw76A/YTYps3k2M8ot95trIT5r18arhFyLVw
rCR8MFzv/ET01X7L7PPfzrenlWGOBIyPR3f5OE/rrDaQAp1nhQKWQ7HIwTPIMV3dfd091+4jWkFr
H2wlXCwJUI2pFFYwj9m5POw4YOHm+2S/PV4H9m3tvvImsBHbXLlY1r7fElyvINIhJ/P3G52f01bc
iU68qbfBdXjm2cmutVcWdr7rT3w/eRFFYhUOJfTCeZKBk/KXaqP46SDOtrKcy7t5sf2XkB1VwIoo
oHNpz4h2u/OgQuRVe97Fxtqc1vbKImiYRlSb2XzQTO1H6+1DtJILGbOzLEaKZK3h/KfOdmoBF8Ej
MgVZQ3Ds7wVMbvBpcI1tY2vOY+iG7m9I9wRi0f69Nss/+eepgRfxpPdTvARKBla+yef1U35dnis/
vVvKjchuF6/jQ3Ye3ii32sPKjllb3kWA8Zsh1PN5xyjsGZQX2J/dnizP8WzDKTbZxndNx3TWINuf
ii3LDbSINKOcxUk9HwwakNtwL7kPqTPZ755dsLz5VrZX7/FjAYCGICD+mS0HjvswYtexmWbivGXL
DV5LnA/FtcgcVMe6SJ3Y0e7qWxStd9VOvbTOVlb5WFz9OPZildGTGRMaJOQqbr/Rn5JtsO23oxtv
6zN5v1YzO/ZJ6SfQtABUR1N88SCIEKqOxqqo7Qr1d1GCfYs8lTq+t1nlRtPd6aktAwFpP3VPih2K
Asgf0MLhqupNKHtBok6OoDTKFn0kVJWlKsRjbZxWYo66CG4MBbKTRj8cJNNAF+twqMSU9UHucM7y
YKlf5FaWgQdWkpUYuly9eRSVDhavgZktu6yrqNKI8H+N3FEDK/cG0UnjvOqS2hFHOb2JijR9hMok
3X55Fang8KwiaacJqs/750M2kSOUUNWFOji50BQbdFmJqWqT3iFXn6ztxeVLjgnyhqNwAxBfg361
OAe48VSTZQijY2RdZjloX9SPiL+hoVRpuRI/JFLXIPiaGkVvU9muBRttxPQ2iUbvSWuyJkdAoOu6
szLV5TvQJCUeQ1VYmHYh4pt0el0+Jd/0XOmN6RKlJnBh9K4OF0bFRCNrDGNAO6br8BwREn8kGqJZ
G7hDjc8rMtBaN0RbHE6714rO45tfW77pSnQHp21UKPoaw32ZX84/ksL+oL2F1Cs+Roc/koBIU4hL
/OBgsRAjNKzINmYU6TOFf8QI+qIzz8dC5toNu2Eltf182BQ+GvA06sFU6JXF7YSSq9CPsEOcqjFf
SsAbjw3iQzcobq6hRI+MNDNpdNrwVBXA8hxO0q9nyztLnpDTi3SgFHCd3HyMUAulT/V++iN/PteU
MKl5IRsAV0NctuR9QxzSHCkrx0AKZ9NUAwZPpb/SPvn0yOGzwapUgGTSQOYKmGf84Yj5NCeUaGo7
xxMCzx46ExHm1FdsNlR6HrZTvjESL9nIYqRe0c1P3rV0lFYi2Oejx88A7mZmKwEzW1baxqnr/bzk
dJloOesbP/eEb2osggm0GrRwzpAvRsrly6s7xzEIPkB9JCr1h/NOtSBV8sSDaF/nKOCMarxNU0PZ
f30UwM1zswDMAUzZw1H8vqM3NUYdMi/4eaKEhMowZtpfXj9VVJiIRGWNXuWfb/zhG8ajEhsNwBAn
7IvsKlFryQ0F1Gd61EPdtB287VdnNWM2QFTSAWHnqIs9I49inUxygz78FPrnUS5MZx6eLCuPhM8B
xZQ1OJtMipbbJ9AhrF9aeqNZO/jDZq4oon+TINK+F01N2Jip1qMMO9TdmSfU/4Zk/dfb8L/89/z2
7wSz/p//5u/fcsSeZtjY4m//5yp8q/j2v5v/nn/b//3XDn/T/9x071XTVu//uHot6n9s2+zXaxPm
2fL3HPwRjPTvn8R9bV4P/maTNWEz3rXv1Xj/XrdJ82c4fub53/z//cV/vP/5Ux7G4v1ff73+Slmd
sG6q8K3569+/dPbrX3/RAFb4cP/1cYR///L1a8rvfMjfXvmDsvrI73p/rZt//SWo2j8pfM7damDD
8//jFPXvf35JE/9JCUim0AayDdWXuUuW5VUT8Nu0f9L9IVoTQeeADezor39wyv78mqT8cy6Yzf8h
8FHQ1v76Pz/hwXf7f9/xH1mb3uYh3mX/+kvmDHDEPrwgFPCq0oyNoQ/NHwfBYXEEByU1EnCQDvpn
2XmumIHoxkPfbzUWbSv7/nSG1ymNvLQz0bf2kTJ61KGH3vRd29x7daVuDE3APyeOarfI/GwXhME7
5ITphkq3eZ5y9HwMREv9QixQMbNjuOib1GqzrRj23Q8x0LybvEpL5LcwQYu0TngLLal/1bDjzQvt
djQ68QwuVH6BUbv1iGjxD7CUw4sGaeZhMDLvXpUatHCLVnqmQdACESiq28QU3NT3fmHYkl3KZVo9
NlFgbtE8zn91ntzBLMLvEfPzrLyxatQem0JTLqJORPwWNofddwjuYf5quEZkYHaoWa10kxhWuu9b
Pb5VhvibrJOyonA65VuvbXGRijz92is83JCLMXdRMKruguyF4nPvIj/1gjEiUq5yjjVzgbfzxmxB
+IfRH3uo8Hsl4uWUKL3/OJoaDU1uvNwx0vS8NNIzPRlvoCj77oSuPgJXWrNDQyrGOzKZZSeQLXR7
AwcTVMimdJPHhsIfTLIVYZi1SYauc1QkAniZ4d/r1rlUYnDpGRsDN990oyiN7m0MzKGTt7g0kQvw
xUzcI+pcWejYjtENVr/2qOF8ghzxeYRQ9lMT9z0mGHF602HfZGdKbO3RS8K2tmR53LEb8fA0zWyb
Z9wcohQXxm5Czajin6btK5sd3SlD9EWcRvCY9zDcBbuwEeJhU4l9exlHb1L1M8hkWzYpgKCzu8fj
9xkX+e+TNGFS5z2pU7iLvQz7WX1TchzU4DcIlHP05ID3SO+inz62EWQyXwnPsFg8C63szK96V8dT
E8OtrdQM12Puo+mYXmBJdlGmwR7B4RqXL01x5bzeY97pgNdFi6rcllKK552K88H4rQ1Dmerg7BaL
CWKAYWGBsPSIYe5DFDRIO1Lk23SReSULRraBKOJg97M3vBgDWeusqcSNiVhuK0NBl7tnQwl3fWlu
5e5n66l3ggYaVL9Xg+/odkkDIDKE1zy7FzEyGHgr6WHjX0+SsWEf7pCcd7H52fbJqNqhUmFj0d3V
uo4BhTVstVbboYHi+m2eOWP4PWmHvRYjW2uW1zS8n4wKi6Zi/jMQhLGTxndE+UI2f08YlAcGpsI4
+HhFtyvbXNqBduvc0ooey0KJtornPyB3fNkmSAWKaln8TmK86kzhVh3TTaJZj01oPgYiOVOPhv8m
FIq9BH9JLd5DTDq6CaPNFJ1Fu8ROG3BqjKd3L4ob1DMn20A3tO7zXa8kvwtEVF+y2VBVj9DTVY0R
Mej6u2ThNdfjyJgK+1Qwnc6ytkZC0p5P8u8RZvAOByxH1e4a0f/Fqf0e4CEhoqnpWzepejXFyruK
e6cv+o9DLlmOleF8pGbCTR1PAQKy2auUCLHT+lCR+iG6D+IAXTovufFEGavMGodPvMNtwTdvPSl8
G6I8REC+v1Wy9m7QtOd2KL9rqFFDnBQu0Uf9hq7jhVk0ZIpZfSc2yTPu5uzP+Cof62dPzs6ABG9a
GFWOn9Oo7hrpp9/Xb2hyPbXeFDl1E+tOmgg/uU9ead5dSK28l3vjqQzKRzPMkcTzoxcvk9BKHmS3
wbSAHWneteaAo4aw7cP2pmt1B3ZueZsPvH+BY2x7qkR1/mbmbM/Z2WiqxQu9uQ2Uyc3ylyHrthDw
L/G+dGLhhzJAs6qwhvDN6dXzCDl6tLPawVZUNM5R3SvcGt/4srgOLFSgW9Wt9fal69PxtWn9rYwY
qxw/Ft6FSBgUxfb3qDe/4wjpwwyJzdHwKTd4eF2V1R3VSCC2bIOpanDaQkd02NR+8OLNQqmK5QiZ
cMt9xJ4NLgRshTWPDggcMbO0YqcXfMGRmjJ1NNSYS69+K2E8bi09+w6d6hZNMURC8kdTHxyvq3+i
jr7JMZN2lbA8KzHFsnEm3Cp13zkJOfekdb9b2bzB9O9plPxrAJe3nhGcDZOXYTTZuUYRKShDI1Ev
9kF8FiF460wtOpAD7uxYDeDEBQfBAd9YoqQc9PjbR4++n92mg78HpY8Gv9T80jPvYRDrXwZ27hdp
FAPps1AW78oCxWbvrNF3uNBehD2CZxp6wFKcytsRuf+th6KgG05nWnYVVYqj9e2VHxW/LEvt+cfR
5VCqLHIqOhiNyDbt5BKBN1w8xb65Dsf8KUyLswZTTUnkSxSSiIUFR/dGTtkJYn5ftxhPiqX8fUjr
5rtI4eb3UIwjGnUgVRKr3mMMgbleXlGkLrAuREYQkcB4uCbIvEn/m7rzWJJb2a7oF+EFvBmqCijf
3dWG7SaIJptMAAmXSPiv1ypeKUJShAYaanLj8j3eMigg8+Q+++yVlw8ytYzHkURNnaEpBdo9B3YZ
AcUbucbeA1s59mme1ZZsR6nLD7V+e12VpA75wsMz4Xxn2AeXtFPPYe4kJLz/KjIwQfVgDYdgareW
+FW0quNGzDeRt27RmMEBNsHBUd1JVbP7MLmWOEz6M+te1eJt0xs4vIK00/Xu1p8okwnz5rp5cRmp
q3bFsbPKA0ivHcS3rfQ/sqA+mn628yBPhLVPbP91LEOiaOvTZIuHqLFIypWEw42E6b5rOvgZIfHe
kSnmLegAULsQfnx9sgkwjFhsrZLfjyC53jVjkf0JzWte1ySFl3ugzltnzO7N+hcE4w8S0jYtyUHT
LC6DX8ZT5r41kWIprsmcx9cmp08i27czlcXGEiS+Fs19urS7TAcHi7zpgs5+NLpHDTticZyzZ8Hn
MJgV9fIdQKxd5nC+G6p3CQ5igLUId/Su7dWzGY6fJPKercmIS2gonXRigsl3tQV+zBEXz/tZNM7V
7AjBI/B9boJ901iPGbeK4/wZopSFRZxacrhq62UcZgJwBeYe8XnL6itMEA88Onq92n350DHmSgSq
ATNNYa0H9+rSrnJInCnASYQW83ZdOMeFzgeYAfrFvLEMgCjNcIkEye5R1jQ7Yyhhza/LQZO9XA7u
kORAKu6oLcstu8ywHdrs9qO/sCPFNzgDUGjrHNWEFs1t/g0DdHlw22Dnp9FuURomGPSwHbOSv/y8
vKtzSQVr3xJuB/+YrWo7BvIBR/muMu1XHCuJH2Z3KRFZkx9uoKO2d4Rl7HJ+ooGY8c1ItiJBuZAd
svNK0G9nUOxsQV5lcbrg01Wa+z9YRyvuuvxFWX6ZTBYZ38aqo3gMwRJIUv3LravceLT7LRC2LaNL
saKe2kwcyq18n+bzvvasn4TnJSQkHacgSAryU8dAkKZpfOV5mhCXKLbE0Zw9aECFW9xnaqz2Zhfs
SjgU0AZfYDjPMU7BRC3OLSb9ZM1mort1lzrRkdIuIYw4jvwuCcK7vDRih6qkZCwAsCwYHHLSHSv9
SClrraYFXdBsLcBNm0wu+x5QmvVuO1RJsKfm2DCGrd3neivJj0GfI6zXx6QqXHLDn9rhnmp2O3rl
2R/Ab/YHyx8PDk2i4gbldYZuJz3MEOUsEjwYVBL2AQdLXMnXHriH2zUXBxJIEpZL7BThLueCyCUc
Y3qi68GfXqr+vV32rfkYLq/jkh4wMm7UqnZjVr4aOkx6sFKOAZNhtJy3wnZIbrlaQ9Qw0febQAYQ
QAQvII4QPrXPfM5D00c2+/s1Cl81C7MI/9hWG8+lOlqVZ8QiBAyb33hVbZxT0rtTuTVG0lrDLCFa
ZRMNOKbgsoiSFKRijoXMd9bqswirZyjRfUIhDMfQyD1K8zurfKmi90Idp9q49wDohT78VxElkZ8w
V7wps3FDnb/JZUqMFJmvW9uZ8riZeNHOIE/9tldaO0J23COSr7r9oHvgGPl+4A9GRjm/nkFtxWtp
VydowTrW5Rfwmw/NAx/AVib4unuuWfcncCWjYce2lV0rZnBfLNUszxnJpX7w4EXZnbYgIdj1zu+X
PU/BMWurg/a66egLjw9divp316rgIMomYaACWkxxXFpSxBxy8pf0SfevFQCITeS89oxySovwbMvl
FuiLl9TJE3Pi17dBGOfwHthp9h28Hwd6GDQiW18gQ5BV3e91iTGtHkK21V78YGF5VKa5v+U/l4Oh
ktml4ZnaqHisJzM0Jm21Oi4XODRhGkVJ6lltki/LS2ihZE7rGcDWfnSsejs0LoQc/Iwny4SgZLZb
6VTQd1P4tExk7Na+ix0RxfmEZr4Cjjn03VunqGZq+wRMOMHBB6EpIxDongCYdpsHtJRH8UQyf3Pv
QZ3c+ASPdTPLlv225vAIXOO+0QvPcBRPNY2hvN1EAuCR9BLPIFC9X8FdZKi9dkMN7xUhxqFi27Oe
DMUZFudxMZNinWIIe4JhmHsl5CXIfo8+cYLuz8H4mOa8hB9c7+ZsPcJeeOqd7kwG8UYvTVJEy7PK
KR/WpxDoYiq/lPkSCPII+LVyzsOrqu8naYzPTWRX28GbDoza7Lqs4ljJCkcPIema+WgV07qpxTr8
BlzD8tIMydjYDKgF6tQQhF35o3xIQ9hzS/ohg/DYU/2bMwVnXsFEdYKNMtryHMzOOQioVhnKSjJw
c6cwA8AUDtDTShbqxdPhxuYQGxMWq+stgL+i2HXenLoJx4tAnH1R+AvA6Vn9LNdm6454WradR7hR
PI1FChxiLKpXqL8DV7bgCJn3v9MpvICC30Uil4dKheWhSF3uwMww+8syq+DYZznDddVsGvWBYdlB
PMzV0OrHMCLvPobXERindjJPLkw6J4BAB/ZroNHnU0RTiV/7miRzESYKDgnnZgN8nEjmrONr93Sx
PaRoe7kj3jxm7HNXsnWny4GwuCxpO0h9dMP2VTlwO2fMgED7iEZsH8zbEtdHK+mUdhV/fWQOFb2+
++kjE8S2IobUSfvyfaVFcNc5aaW+xNJlU6zr1Jc7f86uzBnDJKnAwItETaYwYjK/c5GY+HPY0yP7
FQFkPEEzXh5kH7FCzm3zUrE4Hvuwax6GrELcaKj+nI2cjD/zwoI21KnckB8S/l4rWpMMeqbwZgHM
xybEiWzD2N/T3BfizeMaJmnd3m7HkV95hawrNRvBIvoo0SRrXUyj+SmNyd95TfBEump28Ee+MB0o
98ciwzoZx4zkapPPT0pGCtijHU+rCOZ4NTjB5llf/gRbZcCyof3Jub45B9NNWQqq4NMsAD1sqDCn
F9I5ghsExKZ3I/gzuC2Ek5Acmefb6Wqvgza6MKfKH83JOIezz4nAg6dLDQzJ8lEbOroA40X0CZsl
e4Q/Sx63RuY/hnBI7iUb4L3U5Cj29Eovq2R7IKA8P0OrC+9IBOEiL+pod/6L4zvNKWsH/6AZ8afP
yJFMyuhb1rfoR55m8+BOhXkI06DdAmf4hdTVPeFHnnYu4ex89Lr4mkDeJCbjmjEW7XIfGot6nmCo
0NnPb5+p7/qj1j5/sVO8HjpRMtXFGG31wqs20Zg+TJPxSr8ke9P0mmAEOZTst7fUrQr306jDu4ze
/S4YVn1o3MWJtSf74zT11NG394T8Ob+EazU83JwFd5Jfl+ogzx5BhGaPrTvqg+obuZ3L8UhO+bdp
t7zuZDoxQ63pg2uv4d3kVKTxi+j2r+2AntnytlM4pQ86ivgo5TjtGt9wwLWFLSQXPqgOVPZopmO4
/+eb2mF+TrsuRdZw571W0bf2suJMWrvzIcrU/hB5BUMuG3jh27VtRmhjQH95tKquTZi3CRPCE3nh
rr1OE2mcovVOU0597+Zz+iAVH7vxNQfpyVkdChTDomZd37yhmvZtazxrXfHFHO4itVS/YLdk20lx
gc3c+DYF0FOuKsYWO/o2Ix4I0QTlvrFDB2RtxP3C2fKjqM2nvzfT3w8ACOsLVudnU+RohOR3P4nI
5YJHxuuU8sH/frjGaMJEVpqvcLtAbsarugv/m6bCAnrA4oAVHDKswgfNsZQcrvShTJmE7YFvbfR8
29odn2IwmKOLBhGYhBGXoaQJsuP3gEwyQxWa162uhnDvjvw8ZRF9OiR9J38/Jir5N9P4b6Ca+Zhj
5GwBT9WElE0ROFLx9vfD9WkxAS/0vSceOc5BtyhsbTrdu7uk4Ya8+XkTlOGJ9ffGkgVZJabblek5
Yt2uHwOMJzxd1xqfrpLptwTmBbKA6zKtZBWH4whJWJAmQsfqG0IZv97CO5Bd/9pZ2S/DL4KtGxqs
iW4wJd3t5r8lGu8KHnjuJ+PbidJXHfAcBWY37SjROL+hDG5cEuob66bRAp/emLV7DemWkOIzbAQ1
YJyla3noNDP0f9+eQemT7Lmf/n5LAvB4hbFOD3Y0frk9L0orO9ro0ucRn8em364jwNmJLuYW2iof
xS37Y93zUIeCr07sTA38ZT0BzuYL/n25G/L69qm6eYguQ13eG9mi9rXigfp7QRrdmgf8ufyOt2/Y
rGb6QGpcm0zg6k+uHsunCQ5oXPezcTbcKbzDTx7ujbmrT3JqWC/UlD3+vTsntc4/MYhDgLMc46yF
GV3EyPtPE3eGcNCr//7ULqzpTTv0Q1KbC3AxGbD2/H2iRMeK80+LAuoY0rPO4RhL7uJoMJ45MqFE
FBryXBep8MUKaVpqcN6sw7clTXX8P0LyzcJ56d4hYAWPQ/7pdzZqulenuxzm7csQCe+QStG+9OaE
3zq3rFMRuUYMbaa9zPZgvkduwdI2HG4ye68oREXXmBCXjGLPFuQ/dmtlbPtJPYQ2yd3jDm/uTivx
NErFqR7oTQo7btNT+UEF0chUmfengIC8Om1wXFbnt1855zaYn6Ze/2Zw2UqMsElCHUSxld1yZ1uY
te04HIHabK3FvOvcqTvwIJz7oTVes5XxmnleTr0s1MG32NFU0J1EU5ZXgl1I8edfom76HYXjB8De
eu8r/UW+/WWg6sWqcXCH9hMw2RW6lYA1KjlDf5fpY4TQVkzGTo/z2+C4v+kwwDfVX6xgV/rE/kfp
eb9qqzjD2j3WDqxte3qY3Z6z21wfOXM6h84ch7jx+4+5LdFpldewHKsHwAuUivXjIPpH1ea/gnQC
K96aAq9e3+0X1z+m0I6DxUObtd7moXnu3HpNOLyskbnLwuaxDgNCxp0fme8fvSF8c/3m0jGz+jiP
KFWiBRu3NUhE3ooU6iKHtW81tQeJ5WtTsWGh2rTuJpLLa5cVPI0i2nee6ri89msXBfSzvDtKoi+X
wdMi0/ZrVDu/h9w9TFFKDpT9lE/uznDKJPWjTUTCWtDN96XJYLYEYL31rVbtalXAGCzUD1gWBgeU
+ywrQHSpOOxBMHXukeLs0yhNklVchj7M8Nx41pM39aBxa2tOii6AUuYu227IXsd2eZ+hEsTLxNYQ
DhTIBGTGObrYxmexyr38VPu0M0wZeuBD+EWmsuWgXvcJfBMrHpQ0D6afOuCsm9dOt+8wRf0YGlyR
tEZU7oKKpLOp89zNwCoVR1PIEbkpkCtktmFoo9/2oyNiT87Lsx4+rTSMvZZvY6egSQcDvPdshOUJ
0Kw8gtK1Di0P0yY1y/lHScH9OQ5pcTRWZ4g9KOnHDuranm9fbkAG2xSWIcr+GI4PplGWm7Qb12Qp
pLWvVk4O87LKfdQ4OP5q4xHGIedsF1bvqP2ElmQZN4ZyX9RUf9PxKU9W6iwxoZT2bmSl2OGiys82
ho4NRZ5+Gy01xKj43bWBMRePheHe3sDZT76Wf+Rk4vgjCJdzFBPVe6v15H3gjPI9Z7r1VNBGyhCg
op3vc7zTbYEHEXPUSXBjA2sa/eCoPYt0bHJHXkXo63jqqFvzKYQcBhUy2w4m2aydXwMu8YjlvzPT
0iEI2ZA7MVX8GGBaPmdiNKjUpIuFqlQqniGs/GJZ7bYhODGmyzPAWKVRmJ+NB3Vm47eVOHuipfeV
9Xm1E53PIpryA22MKlg32vPbu37IaR8uS/BaRMYNsxN6p9KBmmi5xEBtwpZnl4Q1UlcGyNob21po
FQkKuE03MTKYE3TpZxHBqGw+pCnMHYJJ2oBwGZwzlNsIeieAyqjXdTy4rbjMBJ9TybfVVxtm0uJc
Epln01AWx3L7vQ3V/I2Jzzu2zSxBbFQYw25N643nMUG/mYaAGxJ7iBODaOiPZg9leb9aC2KDGxQx
Pozx6DfMOScuUxfACRtqtJwd+EJwa/oOBKv4kmQIsx0Z5RDL0o4uLuSiwzT74R3pFOXeWNvoGVXU
4r9eo/Y7tKZ6D/7F+fhb8k6TSzFct5G66cyt/NC9T4HbFBA+vGAyJTCgeRXxP2WrZefncA3De1dq
9kop8z4BVYNWWhnDmtx+Akx7bJkI27R7aID2O/yC6R2Y1AhqXjHM3wLe2xcsDPteihs3rklBKqDd
Tk4s/X61tmHed+/TfCtJw5Ii7Z9CW1Hq43cB5G3KAYCqqKnxhVeXT53KxX0j+Q3K1Sm5e2r/0/GU
fsAY1/8YbbcAP5amd4tfek9mlVWHajD8OFfgLzal7a2HqDMzeot2Ye1Xe7yp1XlO28+ewk2XOfVe
SvbODEzUWo3BD23k7d3gNem1W/N5m62I4iDOxcMyBNTYLfcdkOJuZ/beZhBR8GRjVbmrB3rpSNx9
FGc+bF+iOqoI0Sv39jSuiVkMhlCTWJNnEoHEG/7YzohxFLDXIc3X6TxTW3PmrtadJic0dmf0qpVo
9X0FyPi6rjZn29rUF4fcelrFfe4h71na+kbCdi5uZZVXGsAaTd+OOF7AkgVJ5/GIOaNp3Bu0xR9W
sYTmrqHR94RpsHxbpib3Nwy9N9sydPQHNLrqt55Ftff8hrARvlf/Kgd3YjWup+KpKr30kPqe3OfW
6r15nkHHts2H/LsMTOyKYxBaD5gY16QWvvzNAbb/1n5jH6e56iT8zEF/WjClg9t7wmDrcvs8AOsG
KdxZzAhE3pDvagCFB8+aaB51LhdoFCiQc1qKSyaasGT3not667bRcPGCMQBELOxp10meihs1N3hv
jaK9lLNSYxLlbvFT2ykqwjIWCgjkGNxX4Wh/RTW2tU1n5/IaZJkNuVQI9wY/uym6pNbjA29rSsZ+
4t41jdttf6vuW9+UZwuiO1DVrgdcq5XLw8JQO7u0JcunGtr3XckT7G5NQkxz/lksFjwKJ7wf0iG4
SqNtd04xpz9o1aHMU+bfpYZR7ERbFsYWLei19EHd/4w4aXOSIrXTvjS3o8o2Y18N78NC8VDVSwlO
jHuAlqXbSAajW2emNHFFYJxJwYPJ2FD+MlalFol85kDd4IAuu1PUTNZHYGXozu3YiWpr+KNbnJHf
hq0GXqrj1SpkdYGmmX3nczR9ZaIsXubBKm7Wz0D4MZWYhzmA35O7i82kidmEjB+A36DCRWbKiWto
GyRFYq5PhrGSf42cQtc8zGzvYkm+hVVN61WqqsKSOET2ghmHiWP2aiTlMfW6t9lNaXQWZsAXl1Yp
vo3eCj6MBdYzNtguyS1GFjdtTzuTo5Iuj/AY6yNL7Uum58elbZSDLOG2W4CM30BuT1R3z7CRmkf5
V2sH6jfi4EOcyKEqFiMCe24s/lPFUDlY0Gn56arhuqy2eYFshlrIQKFO1/C2qPvS5wgzyoQb1I1z
ZxSP2Ki9Uwe+cG8qESRjH3oXDj7+I3D6db/kMyajIVOPADvd86gC/zPwwRKq22IE2J7CMqy78xpJ
5+ecg7SdqS9OFRcaxy9soTIeJ+8rn73xXE2D+wvfQEeFsfT1cxfac73rDRQukhuqeT5GMxy6eNU+
/tU6K6J5P7VlfW6pAtI4HGX91g7D2Ce+lc5n1kyxzxz8PMjtfjjF3tgASdYYX4NYClT9hlibB0W8
fpOofFrWLV2j5tnqwuCXp9HLAFVan6M1jIdFCdHA9QX9kKWB/eqQU3Rr58vGiYPZjn62TS03nk3H
pHPlj1Tn+rNpC5wry8/BC8InFrmRpxIc7IHotOUXDu0QAHPe3ZDoHNc48tcGpQIxBHiT0Oy5hcmh
CIJuPGJnFS9rnqbFvp0j9dBy76Jfe8UeQGABDAbs3wMCL8eDeYQp2IR8QbdkrafyyJxTufjo92Ok
kgpPOOsM8+BfRq6z/TzdsK0Vwpdbu3c3N0RcgpXfmxU7BtYBjkleAOC+7shWlQiZcUqCHVWfVX2y
LA5X4Yzqspj++K6l/S1ZxqAL55D0SKOOEffjUVghWS0hbpxIV7th9kik8VX2Yq+F/+l7/SlvKP7A
sszyYDgONY0n8+scuemvSFlQ7WvtYDnqvCNaDnWNCbJPhv0DRO36Wc82m3Tt7R1szptOZXeWNbDP
QkihA0MurnhW/vjWiwfbXUfkMuOI0ami+0i78XE06/Fe11P1hAQaHgK/W05mOTT3LKBOkuaE53RN
Xu5Yf5zjJIT8M62zkFjn3Ds4pf25tJWBK0CJawqBFjaC0k+VIRLiDAGXowY+1lPOaSZKq0OgVMn1
HtJ7Gy+a2HA/eHHeqvIyYwy9w1+RdOSCbDPDrnZKrOKCKI8NxmowhpS1lzizKeMBlvNLP2G5aSH+
bYdo/Qik72/h/qbvS924exV6Z0PLq4TPu41ap2IIP0VaJfIFw5peYpFm6N1gFg5WavvxykALZPb+
T1ZJ1vtWfGGazLnVwVU0pteC44hIwDCsD2UZT46y2se+HeWTsJn0J2mFE3WT3otpYeFqjf61tTpr
46q8Q/xOvfuyL4MPzwzShxnT+B+xOst9VsoCBnTGBAJ5SehtZbSndrunWise7WAeDo0FLRZhrf/y
Bm7z0uxBihqDOqVLTYMYK9heDEKhRrvWXWg3gmZtm9LTWPmHAHmoa3fcI8DODLHwo6ddT0Rb167e
xQDed1AgheFxR0LsK4zOsQMgFOx5Y1p3gEiA11dNBfl+thLOT/jx2ilM/GmJLTKt5dC+FK7cCxny
xE22m9+3dKBOpXa6K4OXzrYiyuKll2o5UW/5nO7Rlv5ReFY2qzMVFmpQaK1/GZlIvmQ3P3Um7xP5
QhwXRPHExZaQ6MVge2crch+6sskTtEq168lc3PSZscTTVHcYmntMIrjkH3z8gxeyTPSp7Z3sgU66
TPomW+4yo9RHGmHrwQ2abRo6mdguhmv98AurPq9lKo79jAULOYWut2j6/D4o0arsqp7Zluhk1JzO
t1ZnlA9FV3u7G8b2vqv86DzKKL+o1qCCwft/HMo23BGkTuJGuizimKUt//FkH4a66u+UpYe9Q0rv
bLLCTV150XQ43K1rjUP1TE+FOZXFCfsFTlKuic8uaUg6XQ/D2/HW6aXtm+GSh7DL7ylD48bDjeRE
rG+CQy9eT1qoG4YqGuihmU1vy7Cty4QSAPiP6oR0fASndGzLk4m2ieNrjS6BB06QXdcFjyxyNrtq
GNpj5kcMeGljToyJpq7XqvRnGOTR/VrNxVfXVf1xdFzUYhhHLU26SuDa860ICRL68FOQDeLb5dh5
WjI4a3IBEntB/EsfHBS0s7tYqPlLbb0NYe/QGkcfqBXS4YSvHGkVNbBTSKBh2lz/6opFh2ZbV+i+
ODNpSTjSnMi9npD1nSbcB4PdvYsb5dsNEGhpLEUXhL38/LfhUasOnQ+L4jEwaC80nG1Q5HLOXZpR
Dd6q0HxYwgW7jdvA3QRCR9N3ynX5ZOIo3TUZxlMpZE+9N9AAQZGi2vkr6jo3eZ8kFERevzN/2cFK
EOKE0aBfvsxonR59j4WnLDNOyT5xdflEvRwutx7aJHVsaNd40RwTd+DHX83gOde46jxzvepovjXz
gEjWCxpNpILNlIEFm+cKCK8zPcpi7nZdlOY7n4pqgySpTni+ggeRwXa2BkoZC+vrwgaNz1IH4X41
gtPCNOEWpyimyraioklBWEtj1lDjQEbi3THt2HRwZph9qHfEc673hjnb62aI1BlEtU0Jy3dssGyz
Uy0F9VLgXZ3otHrUc7qtsufFC+dfIuJnHSqNClxlMSdNwpUjKmxtMpLKLmoXX01dzy+yWtUzNVR0
oTlXPrkmB+S/RuFacWHNfhTfnbQptMPCVs+a8IvLOC/Erhohd4vpo7UjweZnN5w4B+cDDitCFroh
LubMTT/+Oun/TwMGD+3v+rnvfv/umR34nwMD/23k4P/vkMHf/Nz/fcTg3351v//rdMHfv/4fswW+
/y8ecoJimC1wbYo6giz+Y7YgcP5FvpNpM4xI5QEVjvmB/5wtCP5lWc4t5pMcK4/gkhvIQP/nbIH1
L1KzyWohxS1g4AgI6/9htuCfaMj/OlqAZslkCqOzfEBmz/5nMruYCaGNJoEwUYwKBwlLEQKYqr24
5czebKQ3YMOTAwJO23LCSIs8v4twlZ9o/vRXGUn1nqoqeGjXEI819LVnN+LRHppyKjczMN8cQ/yg
MVfKCVNnW6YH1VGS1o7RP3rR7KMSR9LdW8FIKUlFlvVAdhrDUG8MjrXvUYNzIS4dZfpbq6xCOkdu
+Q2CxPvNTd3f91hJcVgB7j7x1Mv9yrnnWgYLK8fUwtp2LTAebWbypDfsGRvm4uSupKWxZVaySOxy
wGTU07nlQFSdGpfDwsWUo32ZiqF7pFjLtnVZyBN+Bv+PN9ZY2pSbRg+FRBrQpQWb2lZ2eSnYQI+l
oQjMs6YfNtlThGE4VfpGBzS9dIMvTkwp8GSL7iXvC2wxo3JOAOE3llv1B2Nd8+sKo+PULlb2pGR5
FZmWSet04r4dc/vOzUf9lqq1PsxhTiPCAP64mU1HvGq6I2S/cvCNA7839j1ocPZGiQNB4nYi96+N
V+DXtAMbebDtEjdNYzAgpwePoYJ6FCEJQ2zR9dAIokLm3mbxoE5ofUT8AP1sq5ZxPQ41BqYKOPRR
ZdbTuJQnQD5vPf6d0CmugOlgW4CA3tqyHUgP6K3t6uKDzVkDt8zlFhwNzRQ4eokaKeZ2xg3u2tTv
TnkSfY3vrsL9jVBSbzA6qZ2tVpPF0lfxony96/sb2I8NEpODwZxkwN6Rybz+iYtsSNZSeebWyQow
4Aum6I1Lh3/rK5rOeKierDp3NiHq7Fx5205od0vwt3paOpO+pzTnJ2NNg8MU9EikM99X+mUBeTwc
EwKr/EfeoXkyBnuOpbbEjhqD8ZieZmox3to34djEIzdX/1hRujMmEHqKtC/N0bkIsnL0aD1UUJzS
weqLz8rrI83wwTRFuXcvkGx86hDKKLQ8FZB/T1+Xs7G7kwpYAoY7nFujEburyhrrrrXATM83w5aD
Zrwh1UNO/dOSj8uan306pdK6Fn5eHydfidjhPBq3HV7ilmzB34hyvBAy9Q47ZX4Wy9h8+5glf6SV
P8emXJZjh2r7XhWi4BjIBnPFGFltaZOrJ5yI4ExUlulkCMPmqdRFu6Nlgyd9WFIcjt3kM2xAKb9x
LGV8rGE7nEWJGdJngOlaznZ5T3yX/CjTINpz0G9/1nZLI6dNg7tV6dXEfJFi1sNM/MSxSo0bNFz0
P6W0eBnRds/+2kU0CbKQRWq6hcSG/eDbmP45r0t38O/pq2bPnKkUPosu4uvfHLSitOKgjGqMshwR
k7VwPXxdi3+w8WtfJ9zNTKBEL07YqYudce4iiJM0VpoaAwZfs5RPECf7LQFPcjPT/Pj2gnx5XWQZ
Whsj0+rCPOPjWjsZdhUeGJ+hJfb9oXoK9BpcgsFskhyE4dV0BuctaFZoQqVZOQfAVN7Nvtkxu4R+
xHWswTz8ySjZX7oWU+hkIwJvdVHnbyAX9TWbblZ+F3Ho2XTzLEb171i48C681lmzbzrVAtaxs2pv
F3MRg26EaZUZRbRvg3CFwcO86IYc95EOml34RtKYhr7PEAVZMUv5OPf4acy1oZhACMGZBMUWB29N
yzdO0ecf1DjYTeyqaNnmNuIRIyhT/imgcIM3qIHBiAa3RSZuBgLGYPlz0bsvdqqjr4qh6XRH/6Cn
gbJ4z/As84O1muY1ohHzvGaRc6LKdzGvRNZjxajo3axLm+4rJdYG1oYTM0gW/FEcnTIgDu14XQbP
Tvwil3eSI917TsCH2uezEdxPjrfsXGcej6xFzFHoYRl2AXizx9lSNIfD2Tvn3Cu/GoWvkhLKVDEf
1UdCGvKqiF3dOkdzbAdEE4QlUqoQxOzgJ976cE9UNSXijA2JvzJieR7YKmPDauHi+g31XeC2h8Lw
KP5Hv//lT4O4WOyWCMEIozXMdo66SIfoguF6wsQ5PQaRJGNrNlICZJjV2jY3az1hj9WTEVk6wcKC
BaHL8+HY29K49lbIPG5nO+1vKF3NYdbZ8pGaXXWnHHbpbTuJ8E7WjBv0Sz3tetnmxTb6d/bOI7eS
JGuzK/KEm5vL6fOnFbWKiYGMIF1Lc72u3kFvrM/L+utHVQPdQE0bDeQgkAxGMEgXdj9xbkGbgpXx
HTYCeY+YrJntH8ZY529otWSdO2oBq97wnN3sl8njvFTmPfZYvetFnG18w22vPHrqk1nnZIPpAazM
oEy1sW7ddPF+B3Mn3EMbu/5n7OHdlbEyr6Pr8V0tstyc18A7idBzyP/sK9mTfUvrdaC86DqlsXFx
5oCWUl0TxKe1U/4p+nx6tbmpd3HMS41Kvqc+mBIUWxOWS49ztufwH8pRhAWVk1VlFbrAL7GPjWnd
BZkTrAmzfMDe0sdM2PLVCwb2BPXaF29sHyauw1v43Zxq86ucbGuziKx/4anXXLNE+Yfaj8i+N+yD
iGPmXeEVL8JNr4gd0VpPgXOqHTO7IEB1W53IPfyrp8RHIOlctiFt87g83gCeKnHFpZ+tbs0o3WEQ
2ow+N1z3OnWVPpmxW+widKCdh/dDNHoyL3p0ENqaolo3TLYH7mGTxXVWvE/N1j0mtp0jESfNG1Vq
EbZsvt6UrpjPbBCojoNJ1ViKDkFEGynemqG2ipV4T0nqBhteU0E4u6QBxkzMd3UaxG/FWNfXYBjL
J/iF5c4Jcr0TGa2johToCa7Ktj2VyeOcVsMdfMnk6vjA5oTbb7nP2j5MSYZj+T0nUhCGDDazj/vc
lvGlIjLmF/EmyZatoxo0XX+PXwRvYFgN7a9afqONu3cwFQLmKaukYsnqmXG3eOQrSTVI9SDMLHpj
4+xu9mZsWWF990B+Pyr23V8RzDnuiAVzvF95lUGA72wDgBSXggtvYg6ykoUy1nfgNcG3hCsSCrtr
SKGaHZ8Qtea1CyoAhJnlEALwurNV0xgTfdM+57qmOOVH1BGqJXYH6nEq/hyGejkUTkW+u+FOXPcz
SqlQ5ltVtWptV8myaqx+3EYmAYWFicvgqApyGLcS0SibjC8TozAEvt1slM7HjQA2seURgAuNankf
ecm2QlxaUbSERJ7O2Tu5om5jkDRf1bZKjhxQx19jbw7btuotBmPX2UT04P50qGn7pOiWaxkNblir
Obq1j1zUCk3iFZ7x+qbacIxLdHBpM3ozHVnIB99kLraGNNvlQCyPthHhysVW8BgQyti1XK4HtrBw
LGRbUxK509Ftcxm6Ueaukd3dnTtL40iKqeW3IMIOKX2mfhIWAXqSP04VsfR5oMTRVOIdBfSZLO+b
EUGPqYPbOZOGbWgp4yT70V0hzz4oSaSn4amCUIsWpuJ2WTeGmB+J55D6ph28Zqe7sRmHCtSBUb8u
Y6nWecRPtCw9fma0q9hGOHxL2cYbjaa3TuzxYkTeqR50upGWDyY88WlYFPrOlpzPvESlK+yYK/fK
FQPmIJHR8W50FHbOwjZy+7bizEm+UsrFK7qt1jat+d0kKVbCr80PqqnfdVK8uHVwNxOt3zdRPoei
KJpVWhFZrVEkV6rMev4fGCa6wAtgkaOKZmaVtOo/TK2qb5pSEwl6bYi9JjgX5jmYGo9dphtipHpb
tPavrg6qk86jYivZ7riVHonNtEux4aJoCmdtgsNLu+fejpIr+XbqsGi/HtEkOjVFz8dGPC/bOycL
AsnQCYoe1MMITqQ8lMuXBVuhbbnkU9eCfE2UIM9ZwoSQEodaJXtYBlmo2GxEl5nvm7DUqcsd/zHH
99o2ZHc3GHvtYcocVK4uDg4Jgg/SfSd2nbRmBMrcPi5xbm7TrhwIpk5VOHSkyNVEG8vysu7JZSf7
waC2xaI4Upatzzk87u/9wnvF66JB2C/ZJsK58HW+jsTPrA8sLeO96eXDc7/saOyKdR3lA+ksChlS
0hOs3ftU18PGXtppH3VLSKji4NrnkbVn/Fn+uDWLH8OPEFWvGfsCj7x1h31J/vKJdQfxwbZd8zAG
C8WxYhJoVIKDXWgr2k3/uZzy/zyvgXVYMBT+z2LKY9V+JgWAzX/gH/5mPPzjc/5LUXH8v3wUEYgy
YFBvugmohP9SVFz7Lx/4Cj16uFV/CyP/FFScvyw3AOHg+4BiwD67fNJ/6yl/3fQV/kTBlikbhIv/
n+gpgjjtv7EaHDgSxJKFZZM/QO/x/v74v4BMoilFdSCaxQiZ0GzLOst+QflHam5dv13zpMZn0Czo
+kw97f1gxzWM8cM3sKWtW/li3XE4WjESqNAZoA2HecPbs4TFxVzYmOKUtSZ3SF0zNFST1V6sTvBQ
TidhrwqAhA8aN/lh6u2BfPwSd6fZiZqHPtbjdhnjhK1Js01q0ZkwQgIjOYiy965dY7wFXkxynUjT
k60LKkG91tVnHsU0e/qWNJIirvihmEyvieOUTy5nUKypLFKrro7MraWckrijhdNIU2NkCKRAMRyl
Gc/HicfRhyw4MFnkoO5Y1hzd0TR3bqnMScIUn4qYHl6jk0vBlplTQco6XfdWHxxq5Og3Tmru2egU
mwMNbBz2e47qdzTK6rlZch7500SmbGW1Ez1qMCmHmRMpjRuxuORWgh+eJniVLBw+5KS+VhbRYZ8u
UbLcZbSieZzOxK7knN16tSC6Xw1SQHx8SHa+bpJtHnRmGOEPbhLHhy1RJgi9xBCY18yF5oYe7CCM
vMyDAd3nu5L32i96800onUTsAyZhrxT64hVlfShkTVFAdoi/dg3wgD13xsfM3LLGiWb3sjUPYZoR
8cv8af49+k786ppjfvvz3rrK+S44N955WWzUoWtkxpNvmPo364VrjpqIal4QjYfAsDgTpVWA7VaR
GT3VZTY+Lj0xV97yRIGwxBbJsYPl2T3TdyFJvif1hgymveEEyX5yx6Q6PrSl/0bWqV8XleMdvSiN
n2XSuccy0gR3zJxsSxA7/gdHNhIgljLPreicHVIO8TpuxM209MGjSic3LDm3Uo4LopLKpFz4yWfo
FjvHyxkCYygRSx/fVUaRPDgqXZi65uQlS+xuR1Sv+BJx7GwnRXY3N9hkv0qnKufUnxO8r2X5MLik
yXJCArzy/OgcNQarfeCQHMq6M/cym9kzbach5UDUFKOwRjq0ZP/Yq6BvTdbs0vCqDOusdrEZY+eD
xQHDV5KneSim0r4DfZxhQDUcXp2cm5eoanYPBqKcQrLbxKqrqV2rpYt3RTe1rzKu9aNj6hbuyJQZ
NvE7Y76Mi6DOEhEy+kmNsa6sx8XV0noYvFhZ9SN4KzY/GCOmi19Q68jmjvS1rqfnkdPsggAruTnr
JX4bq2H8NrvOfsnbOborM5eBvI7kh2lq+wXGEnZiHTGaGvQMIu3IkN4PjZioNGmMZRa9zmqi0uAo
5xZ/tNoNFWHi4zfPiDAaIiGO5ZvGN7iOHjlwTsrj91Qb5UM5MAv+nZMHXj+dkIqpt0Ym1TeD5wl1
EXvaBPnsf/b61pSzxn5bUVF5iMfRex4abUAUQE692Uz1BtDNH9NGalsBBZmeNWstH7LYIXoEKv+I
akUqic8evzFl8KBuRYR2gAZiTGX+WUFTYkZCC+knrdd9O5qvtq6m56VcMMJVl8wwDCrKIir9PVP/
o3yIyfYgC3e8b7RUqMJqsFfT4rG6toIwsWbddE4yIHU57KPhreJlSZ/iwRa7gezPRwlb794kGPOW
C9N85LoyXvKZ1rTdWt1X3vrRts+G+Dmm3PnW9l75QMgs8yhMi/LgtSP2p5m3FEgRrMjRTc7Wt9GG
6srQ4GaYMtmTw7a35G2mh+LAdNqXjiVXkmv+oLO8eUsmzj4oKtF6SG5qhJJpu/eGCe2bVe79Ne7Z
vNvl/vxLmvDPAkAqNC7sXd+npEy6diHmyjOMUmA5le2BWeaeqiVqp0/8HUOsVURpRPtiGW1NGtSY
Tw3p5H/oBWujQWwmNl2EN17gMyvBBFVPVZMlsublzC7DG7V1MS61vYiN6bZEAOJMrqoyRW21J1pV
QxsQgmDIK1isuyU+MZzs2g/Uys7G9/zWUK/chbPhHC3npAu66zDxwUQXDEXUlJ6LyBBhkNdIrG1v
7fj5NWHKN+6aypwyox1Hm6pN1JGY8bKvEjGjEc1RSs0u6679uDTnPG2f+L08Xuvq5Pp5DT2zBnPU
3H4kmReZO9Rj64/kjXxcvN74Ra40+NFNeovWepVzWvCfQ6Ys/yzjm/SVY7wFVX5HRS//SXv8UBgH
1XM1MxMuNEVWakjv5khjCNCPXRWcW+5rUWWfUqViDYyK2raovEM+Wv2e+H0AfWWYQpeNZaeFii/O
JDE9SyzRH0Gq+T5vovoiYBBs6saKd72WBtOyfc5MuqnSHm58Bv2poK9wRM8zGElldc2CpSXFanT7
xDMsgua1OLVUvELPzwLCeEl6GMxBrwuqQVwVc/SVp4Q2/XmE3zo61SHonHYr27TZmvyc3zO+P39q
QnQXfxDRc03f9MpRQOF/mw9GwwzMCQEG0dBvCpmaDJE5N8Ag3R0pVIuw3AJ1SZQt9yJvubgU2BBp
IRa5pXJHeK3g0HR7q9jLWsLN5X3uVttoBgvsx4bczgLJEGJDDqvEAyHgiWkkBlTROPcxwn2qgaHV
BEgM9cTyuCWvvX2+TMmDHIbmZAhARiBfCGoNHUnBUsNaTDtrn1haPSWJG4QdSKe1GEisKwH+wuoJ
F84xuofFWsYTC4s/cj9qPmKzZVLz+3FTjrXzwLQ2U86s0vux7mfiT3lBl0LEG/59yzFwGjNMSorj
rcps7nUwPQ9LX5rLqpLVuGHzDuqgVuX4ji9VXhOe52RolvkYCSc7DKrs3wZtmPdijty7MZPjl7EU
7lrZ0n5k4GeaoiccDu6ynqOyIPrURzu/yuOLzMZX1IAmpAVgnw0rL1MsIbs+tH1ub8Vc4El3LHnJ
w5ul8byIhIZN2zCKmnFSn6rYbsIOl2FWiXGc6d+EMc1KxGKrc882MLC9azE3EnXqTuxAdIoG0Wea
Ef8mE+3WIuNGf8FweF5NqjyBjklJOFkx1OqlbHZu1AK3AT1bQJNZeCkZY0eZoFJ+ey4t1s4Mmpem
wWnp9zTaZF4DVadIHl3frXg0WweypQtlzbylqDwzqZ7roPU+p4TNyCzQXra+W/hfjg6wF2P/16xn
ms5dtTwsA4glToDJVbgdqm4v95L5njeC27/gm8A9a63px+wMngC2g53F1xeQwliGY2GVBR1Ke3oj
KqdfpthtlhCHgvKJKCx66DmtRUfY03Oipd5OgoouFLHqlKAOVGHsFdn3RM3pgZIZbQrD8vK3xGlj
1mKauGmWUKzg8Hll5V6bEeW3PDo4NbpS6gy7Ihvdy+A39u3Yj3EZD+C3IkL/H0tW0lLgCAG1arQo
uaeOIkUfx414tdEzDmhlclurrqSY6+fnQWl1cst6vLpYpp9BByqrY8HDn9ywrAMs7nHtqdKYVk5T
q3Vc9NYZBXkAKEMvhE2hHLqOoDWwMN0KsATpsA6YVdlffTT9sF8s+ChYuaB3qA42pq3vC9XSwRnz
IOEbKYLzNET0sho5LOfMQmpfMLtephviaxkT+dstCAo7xtz9HrrC6rZ/xxlJsZq7VPTzuos7iqlZ
MlGH4p5y0j75mZVhPaP9vAcqPxl1Ka/B+Myu+vkJq826CWubwGpPXDnLiV+YB4aHBDju4lqbSMpg
nZmuTEJShsHvIdPyi0JBT4A7qqtfcwk+p22JAAnl9NeW3Np9tuTZthoyY+/EqniyUsv8sZhdgPb4
7kPNufvgNlrwhrYz3gTVW5P7Fw442zQng83AswR3vWUp6FO62EvDlTvujnKT3jTRGBLs0UIh+spr
buqpM/WbGotomwXgK5KZtwitRPw8ZczFIfccb15jSqBhTjPzQDk5+SZQ/fxgx7PcdTxdSOVnwN2M
yDrohVrG7OXEpCR33j1JIP1TGe1wkkmf7getRnBccmMm6asV38gF+cbt87CL6cPzrqUn/zIH6l75
5X3FvLiRanpUfbGAQCge5xJKxBycrdl7IqaGa6se88T4dj3jyQLbkXrqmmeGG5KII0lfyRbchXcr
hCfS4EnZuN/TOPf87dK5K5puuBVijPpQT3kPeAnYde0lLCIJcPyayiWGS7n42YiFPlGYr+7iocBH
d4poB1NG3ydT6u+GUQWPFRmurch8ufMZJ14yl9VInc+agmmcjpEy/atqLYxubz6nRT31oVFIfbW9
1jkqMxhPkZNuhqWuD3jaFUdBEf2AA3O4Iy2HE7WMX6OJSRQWXlgvVNP9mdc0L3uX18WVc2/6EBfA
LuPxbLa9c+2SrAMH3WgLo9vTzjPHFp8oXNk8UlYJ0KLMAOUqih5xQ3w0PrIYYaskfCYWaD2Iwm12
sb+Qnhv0jKnHhlvzJUlHeTNWsE9gB2KiShYyfPAtoLTrzuY98f0bKqhJhniDo6vXwAGWnTG39gp6
UvRke5PHsqbWTkFkcMRThbZbokrDlkBf8ZDH1k+a3vbouhhxD1jY7meZQ7WmGY6jASFnmwCme1gm
6rZb31lszMYcSRRLLnjFwy7WY1COKLZt2VzbJcUqlGb1GnRFdyPeZMYP4cKCMZ037hZ+AT2vfsjv
HYqjr8UoOWa5LNLacOqxT9HQGGfWkFvrXo/RPgnw4FhdSOOrT4x4HWtv3nlLwpIQRn7gcpDSmNTB
ZvTKEOdkhpk+OZlB4INoZF/OYsee1rmgSk2VHfTFnGUr3jHAN7RL529YQLx3dExCO4GyCMLQO6fq
5gLDBTnHgMTm0FQiIrE5zs+FNwCJi2FXIPnK7kEHBfeCWlS0o37Ly6b2DRCBZTLemXIkB9PGyR56
wa1YkN3+Dsr7kifLUN/S6xH9a6XtFWN91WyoFENp0ujWDTwj+AT5RDaBVPWqaPNp3zeISrlRihak
msF5rBlcKvdpT/2vYBMS9VRn+e5GbnWMkvw+Jj/PV+7w9p8A86TSTYkhmsaz1STlrkwS/eVGSp7y
Gu+1Zs3QKycr/4hBqpCkvegwTNXy1AZLeZh7W+9i0hirFg3u4vZL/DXWEz8Sp7MKWhUR7DVIFF4R
su+MZZQFOQ2zIp6J0NQ2+051/hN2DWsLdD0+JWR+djExxqe+sEif2H430j3LihMTfnloZiPYVQ6F
cwKBtCMkJJAtA4I+FMmMV7xkPOo0k5VThsy1DtFnKZ9LLx3oQVrpmzJr8x6Oi/kzeq11bFOv2LiR
NNAn6mjap3Hr3Bcm65UldbdLzsHnEMRF8aPiLnio1cgDx/YxNxQ24wpjn3NeD+Rg5RhV8DNDpq02
fUHsejYWg3RMpAzuE6u/X6AF38E8ocBLKqs9LxUJidLW053rphZHWoMSLsQlk374ws1VM1MdCkCM
j6kS7mPUTNNTSSh076SOuHBDtKfWd/MzwGGHfk9DPYjjWhiPYniLLFLJDCXLWcdF98eshvgX6LL5
VPmUKdKxNpnM5LD3ql4cTJMh28dg+WOKIr9v+7r4quOeZBQm9DYroo5n4qAOXjIiUgEtOBa2lIfZ
TYt9PufR4ySJfdIsjInTWFN/yX0OlHTY5+bbqsdmq9vBIxk12PG+kt0CRaZpUFoWLkiIc15FRgDq
0VkETvnLcMviycx1+4xLpx9VXgUbC6dxT04nvdA6lBdcyOGJhbHjOw6I9WDG7PKlTRM/GH4rTz32
P0pRNRkrKnnBuzSAoQhzDt0e7uPsR/6hL9L84oui30t3MI95ktl8x6oBPLqpHlWiGKulEcO9S7xs
1U7YLqtu7DrGTTydiq7ZqjUsvpCpGnaesm6Ux8A0fjvQ985GuVDN8ZbyJYlxeReLVodQrfij+2h4
LMEa7p2kFjsnw8JxlZueLe7phgiTLpvQIlzCgWnJd0yx9j1ap7f25/zWvqhbfFlv5zSoH91Loozg
yR0b99F1RvXMYGpu56lKPui1eGEOfHjTk6h6WmhWrjipjpvYUMUWPt9wdaP+J0Vtemo8CWFMaCO+
QKda1lir4r3tPIv3H6Gposy6zYRjuLlFR9ZuFyl0bHvBFGJxA9Q1z9umOIjpKoFcc5Ipw188Zek7
JRXirjzS4RRl5sotIDYFk++hUI1PcxeZYSe7mD9lmqDTyL44VQzE92pkAWWf8AIsbvogkQHrTruR
eKW8N9zFgIHeg2h6sWc/twhAdP4dSiFOPOu+Z2fFEN0eoqjFt0JIIYJsZsT+AlUhdXEm4nwU1QOx
H/aGWOWZQ/O0N2yOp44hWrCEeTbnK87x/bu2TfodOFiAAtqehYbbuhHyXtXk7ck1OQKi2JhwSsZ7
QAo0C+vD8yPlbtuyowvX0JyFc1Wxb/cW3TG5tDdj0VXuew90EUeyoGQEpiz1Yf7G4tae0wlqHVUm
+ZEKNDkskOTEmxbsSqcRxdgIAKWmNdv4wROIZqVL8osnCxbyhaI6tqkRDdWwh98Hi7Ed2xjWYg2i
gzW709di2QgLrSGbK0cGoud2i03OsRa1r41RH0ufFwB2bj99Ac33r626QXH8EeKgjBm70TTjxd/D
O6dLpNukiEKXUmQoeJdyHqUNuG+XZVr2cqTgxQF1kihWJN+jWx6de2r8jgA3rW5HC573fkI1t+rH
8jioW5I9Ey5h8pFthaHRCzLPNylz+JsfA2cHyVYE+4DSJ5ueOBFtmOPKte038Ru3Ev/Eri6PnTFN
Gw/SGRmyFP3EAu0sB61hrfUBoUpPHXnu9o96YQY06PbNjV9fPa8SsCuM/LnsZXqJenkHG/IBYDjB
gcws6ZCTvVyZldPuWRnH2ayMs3PaQVrUpl2eXGX8ojXFpGgIxk/yjTwpI5dsgdJm9NWycmMtGtd4
cDSLDhPXfffjM+n9F5/9nCsOyeV30qlkZ1hpv+lZCrun9ditlD84b5pFwfAXlVds2ZCoth4Ibyb6
WoSTr556yYAeSV6YTtbjRih/2fstB6hp9opfAwiQc9EM3tpqYW0FYxDR2MdSnqMiY56x+pXfgilL
IjWSmKd3sUqWyF47HPqOXj6nn16LFN1yUPsUTju9FywufV0mGg+lMcSEH2alNv3MxgzYZXQDwsld
ArJOQ2yNnKbQ1jpZV9eIa+5C/iF5gMBQXHj8ZNeAZBz5T+Uk8bbpavVkxPl0TzpT74oUdgAKCcxj
7hZuHCBUf1pfOm44yDonnITOz0HPvVtqyYWFelYx82ioYef/78v+7xx9zjws6fi/kvQfq/LP//wf
ZfJv3ux/f94/3dngL8+TrKRg3AksfonZ+0931v3LN3kImqbjCqRr+19Y+t5fxN8tH1M3uO2kxo39
F39WgucnLR0ESCaeRz70P/Jn8YP/zZ+9Ue9vayVd1mda/MfSKD7+L/6s32FrLdLKboWjPxxiq8MS
de0GxYHe5OBNgmK8EUGgXOqTndP6Kwbhgzgw+7AUgfjInGI4VwPzxTr3JtjDdjwcojJ2jmar8503
NX8mQO7+qjYOQT4VuyyY7/IRGnRcQ9CYVf/pLNE1AgfYea81RLa0GO5dVx+qAnIep8Qhns/NOG/0
NP5oGbyZiwApp6w3Padnp45/T96+90HpoUDYFSt1O+dB5v2mjVnnRS+/Xq5itN4TP9k4TbZrMv9I
FPd3N5M6Uf0lbljvbswsAtb31jQBvCXc34UldIQF1dXOU8BM+bq1v0wzQmsRawe7lEjXuOpqvSMm
tunEArueZelWW4cd5vun9FDSvZJzM37Wrm9+W9HymuoWpmZsvRPMFIemW96AleXbpG1QrobdcFs6
PkQDNV27PXhzme2GaN6Y2jtD0Ts6PUneRt4X1PbnIreePKPk+ODNz1qkoeSgwUhySMYLh9KVSyDb
kFfH7rdO6RxaqyCVWYP0fZmLha2KyWCcAwLBjV3tOtqEngjLrEQVVh+Qn0PdJWu3Hpht+uGlGD0d
popqq5DAcQTEZF7SA+o2Uv21BoCDld8gO8IiOpQll0BG+9f5KBNKP80iHgg3Tb+QktoQMfh9Gp3z
zIZdDvoi/XKWePxNxOgzpu65aiLnU5guwo1Dyx7X3d01k+Wsus4ByNvl45Z4QPk4V8mjG20d95CW
oxt6UYVYwRiyikEznGl0jiS2mGuaRFn3VjvNb5GW8z6YKbER5WEGjKZt7jEHk7AV8M4n9VELdVJu
bh8GJK8Tj/uX2hzfZeOP19bWycGPvexoll0KWLR51pj9/sDvxinWa5wacoFTxjFS3vHI3bdYTgzo
Z2ucEAKUJqxVqfyaEfoh6poeMroLG7sWv1h9/YOXyFu65ABuzdkLeymuFR1iZlgmgy2DUvXsW2C/
zel19DBpHEFLuAr8Icw4Q1L+WLYWMKBLNHsrlnataANeIGeGPRefOTowgUbU72H0Qo4r1KXJr3b2
rQK21yMH8njdy5EDYaG7ezfLvqsxf6t81jbYPQ1Kx++uc4qTUwMINUCry99EnoGH4EWZ+iJvPdOW
uszKHe19lpdPDn6nLrr2ERDSKuq+l3H4aGF1rGScHGrd7LR/yw4Tew97Exvts5rUq8l+gD+LG7nX
2E6wZxwbwBZlO8k/QOJ/LHnaw/XYV9Uz2cyV5Uy0+gkGWjei3DtdtSdK33xRkFEtSPiBeuMTVnPq
kfVaoJMJb2Z+L2QbppxpMy4AUvzPuIU5mkO6Wuq9qoOLmy/04WD80qLeWAOoJlbEcrmsSrxQgm9f
i589kUbN6EpQx26Dd9KqJl+H6YBm9YlqVlYSsmuKg2DH+u2g9y6zMcGo6oiKsZyo3rrIMnuCDvSp
F5fePNsGWfKo1K8s6rcxtPwoFwelfncsbyJirxnO0teMXU1OV29tgmWLnjZmsxxrT+wlZkWWUHku
u+gALVCM72m77QYUJzOvz+hs9KJTUIAzmuh4VPl47hJ0FN9g7wd5FNP5KozyKuNu17f5LkGBLYgT
E9fcGnHPfgfzqEUDtmha0/HbwEDJB/hNefSQsB4mzKrxyIafA0r48lQNzaWcPhsvO4Mpv4qgep9y
C3VvOXoJR/k0O5XkU6hLFT0dfKYJjx3UsZU8qoldcI1n6H3hAmIy6W6u4jFntHaf46om6iPqV5hq
dzA5noo0OJqMBrduC+4BrhWLATSnP0nlJcu9PfWSV0XVO4TvwAHSxOmNCQ1zrrQi/2ki9p0Fbn0J
GgDVpTUC7igrN3QwK5lKuWILb0z3UAQfusK9bwtz1+juBWJqegcc5Jz0BQbem7+oUBj6M5rGXeMs
V8T956gSR8V3mjrB9OwhCazcQT+aDmkcIJlfvab2FQU/EyZDkS3X3E4fSRw0IFAh3QWdJ3apcRS3
r4AdDhtyM2wia61dmgNx4ZNJOMTXUQA8szy6YxPFezeG1GASZ5ziZC3K+nkAEYKfPDcF1IMBmpLk
ghu+lrnpLpxj72Nqp2uPG2JrlfYbgPC96bJSQAhgbTb0QaZ9MCYPTpfsZP+W8BQNe6X9g2zb+3nu
Dy0Kh0JcHqbvYEwp9UJmRQ8/d4XPM+DG1+rNIw7M0Y25G918PLGl6w75lVBrnIYJuLNTjzwATOmh
1+QSwEffahPfpYbZ6zTOhaiQsxez8xx38V2fOXcByG3SzFQ3XAx3YY5HXNtjFwDOqOIirK361DXq
lWAi5p13qPCCm8XbqtIJhfD2c2AHG1aR6FNs8nQ2wEKcfeFAv+jsd6kwKv22m08WM40dFNyny7aI
pk2eqGfVxo8Qhxt8ThCLkYW0kSMAm9OXFelXqIb3s8p+ZVzNcvgOArq/HJjYWjJfLK3HjU7qqzlG
Hdg8VYVzm+KaerbY8w8r1kbLJhDNxiFtjR+5t7RXoNneTo766NPQ9u1RHpCIg9eeVOXcGDRxbBik
yOWXgvUs4VBNJs8zz4S53rWvNfSBiWMoPqp1YU39duxsEqR9Knd22XgnEUcgqjAW27p/a4Ib3ZoF
3C0vSy94TCt1IbTibJuab+KU+f6Wy93cgPNJwsr+zd2yrCGaXcFH0ASYINt5/BgL4BXS9/VBz5zI
Es/71EBvy5EcFj7GyszlU9FnF9MNqk+ZKf/iGIxCeYFvI811a0qW04mCGBHPNHchwhrL3gS76Rfn
0fONkOnzp2fsKnKz3Pgtfogxy5OxZE+wM0I5qwm8RfPcFf+LvDNZrhvptvOrODxHBZCZQAIDD+7p
eHjYd6KoCUKUVOj7JgG8jh/FL+YPqv+/lli0FHWH9qRCVSUeEDiJbPZe61tYSybcjWvXYhTw4gJm
gkfPgZeEj6kFp9mPw7XdR+kF4TZofxSNtigDd/oXN9axVhoaO/htOzsYbqanSM9gYekAJtZAc9YJ
zY7oInMgygOgqovHXGF/2UUJJLq05398h1p+h8vaFfDGv3iPK9k0aya6lAA/9nYK3TKzwJRmEqJr
ttrVzQLiKhtckgtaAK+ZmFACoQ6/xJWwgkH5se9/uQJmd0JrDp9yhvcKkh8GL7IJigtpLV/+oo2u
wMsKNPjzytCVXrSfwoTNr2LLxVNE5xRB5fx+WaqPfAi65cssXTmlLQfXuQslOvX2m/FtahTd+mlQ
+qbHpndDnItOoq/GJCFCYCjuqKVtk6Y4RcuwdSMEJ8McHHuOqWRIZbFS+wWZ+85K5YVc9dT0qb2T
FECtZEHdtkjoSDhOe9taxRNl7A90uBuGSkpIETUcBH/g74Ol+mSLCrU+rn5gC9tqjs6MX93bjTyH
WGTv7DYxB9/JSQgZ2gfLy258qz4FWpzVal3q6VjuZN1c10F6WBTcDRe93EJgGDWYl87U98SgjbiK
HHORFZjks6WZjyDCImSC4mFR8i5H4rHX1vSA5vxax/WNX0R3eZddepQmdwH45wt36qAw2QGlwbD0
vgCbH46c2T6haNVAWciioCeNHR8r2kZ74TfaueQDpBNBC8G8d6NieLAFmoqcjeZZgXHj3MZ0coVS
pngI7eyVkURBTmNYNCZxd0PogWDoo/6qEs6wqx38pmkNSDNwDyQnNbvGDtd5N2JnoKmhIKlltPiE
LY1xciZg2SxRiBS9THZUnPWeBI5+5yY4eyF+uzscFIiWevRA/iedqte0ZI2fNBm0uGC/opwtvqJT
daGcdeF1QCPuLpyT5dpvBrMtAuDX8MaOGeJdQPQxOUzFvOUFxKTmhvHWNiq4Brc5sWuQ/ZbZ0dxg
psWSDEZni42W7pIjimCHcEVfrqW7PHLUMSFn8dYZHX2wQic//PXKNnN+nxWsOX4IgsP0/kphJpor
A9J4Ea0pYO0w8HrIen3fW8Yy3oTp2XID9t15iEVEeLhAuoV3V6UqvIkil4ohcR/8eA5ZD5Eg1IYF
jc0+xIo3s1tFOkh8QH5fFSjwvs8Q38F8XWN159liuBq0fipvAfzjaCigvqL3GlhUkulRhTmbXaR9
aBXJxgI5LcULNF5e8sVajl3bIW80s3rKmoBqZVYCptCTUk/YJuvTVOrpWI5Q/76rAUfJJ4LyaU6A
S+J7k4Ok9pca+IHWIcgDttqo6gzgZTUijlSdWYuODQVBxmn70dhIic/+msoyQ2FTdSTCRJkcgq29
rMxdScHy+3QV6YGn8tevSCUDqG81tB+zCk5GGrTRV/g7/E6YFgm4WdG8dr5Qp+2EREvVVbZ6GnRv
1bsiGfzPkL3QMIIJfbIT5lmotqsZyRRFLg9/TYZ1N70i2pHbKgJ8lokYv8x3xrhtY7KPcHQ8EqfH
n7DEh2ffJ0bVrjXgfOTzMgOhD3Lp+lN2wwxboRHHzuum0McqPaLazFBRRi4fA4aQn0CpEnO7HKVa
hjzfTflQFknFdryyX7BgEeSFsZjuIK6qfdyXhc2JIA3Lg1/w901TgHdlFRNIRssiqA7twjqBRh9G
a9dlgLrQDZLrM0hB52b1nRAHBgipqjVneuYukQf+rReDy2IZjq391E74SlKe04UkREmRF2ItV+Ty
LQ9u0lNaNkGd7hYKlUdajrGDY6uptgVW7U9LEw2neZQWSXTzcLIXCXpVauLU6zDTd4ByW+RfWZB/
dKH7UEzmZFVsXLsyH5FSWx907KLkmROLeb0y66F+0fq8lVZyM8Ccpw/byP6lKz2Asznc5JPQctG8
0ml5NCPKwPsAueF8VhCQ/NjYVbeL+Gs7px99vLiVDL5pOZtXp5+DE25ZOke+eaGgsdwm44gntONM
sAVENj2jJoL4n6b63sSE08J9j+Oztkqj8zACHEEQlC0vegSTV3WR6mRf4wR3974cCHD3kdyJTNfW
MdB+eknTse34ngQc2V5hIGhU657BrsnJTgmcLSa34crp6NlGcRSeddic+52qh5yUwRyxm+es6w/K
gI2TD8SwpbRWnLQOXpc0Yv9tijY4+XqNgu6pogMUG5tYHIrQ6U6Oac0NL/1E11bUH0YbiMCmFBPl
r4m6Ek5y+A2oYpAntpRzxVxap6FrK7ih7BivF3dZThWVpxM6Bv+WMTdfzRO1foczf7ChG087MRR2
WdDvtil8JIn9YQBNbDbcHqi7yYnXJL82vFMDKtdoHKlawRbFgAaLao1HD5qvnpoI/BkzH7S9rDt2
0k565ZRrYlzaFngvESgl6b7C0PbEv0ZfkEjJjx65q92OTob+ChiW1rfUrv+c5YH3yPD0rhpdBY/I
gaCwxZa+K3BInMDRzg+DH8xQE3EQn0sT188hbLIPVjwGX9fiJLXBRhK9DLgsRt6aonp2lzB+BfrC
ccNySjKEVJvXjzXqpPYE/tO6Gvyk8DaJ03Wv4VRml3PusDGmoLC3kFu/jpJvcplNcpV/JxCAC2vk
66hCTg/MZlu5tOLckUoflskLDj6kyqtZGv1NO0jfp4CjczCXfAelGalIDtm0VbaPeN9V7hFKZoDs
cCI9bVHpiY43R0jfJkCmMPTtRV0UEDiMtm8bLyJBDs1+e+RoQJsXaew1ZUGM0fwwINJLN48+j3zW
JYPLo5UT9luB3vdMpxVakwUx2eViT2vrJIVQl0g2QrOmveQ7yUUFthzXo2PdhgDUtkvtk2/psAW3
nd7cOUIUx9k2Pn3yZ5d220cefbst2yq/KjwNp2OJLHhp82LBL8j1KaEGdUQm+Sos9jqwpHCSOWNx
bgqBLCGe9J0BedhsEK8R4SJFfRnGGMVag2Qz1pjWcrfsDm4RTg9LOLN9zVfEoPaLpw7YCt0ee7iH
K9VsUIRRMyzmFEV0EFIhiFz7DpnDeAmLg1yTKno16D5u7UTAUHFBg27HRebXSaw4CHSC7MSQpvEu
G8C5bdsWWkvMBErWCVWEXswhK5Qg1jMzFmJXq9zbdjodG2G6G9cQxbLocvna0Os5OvhDTq6rBMrI
wdp1IrCuks7p/iQpDlMLeK+KF6Q2z41BNrwWpb0aWUYh1qJnLefos68iHufEnNWiiLpxUb9IEmaK
9jxPnRFHc9IfmRDgHRXhIC/GJUjqM4EGBbkBp9NPObD3YquFTm5xHRf1GYqs+DXNVmqRSBEslvHa
z5Q1BR5lAVrYJXk+flv6hbw2GWhSDkOInetIVNOJuUQep2lS9wFKuU+l48/BRssaEnsO0cHybRQm
bTBVl6UPtnqn+8A/B/JKxlAJQe9D12v1jWPimj2FOP0MI3+1n9BHnnLRVXKLQEVNhxa/F5UyUdvf
hiDmaMzsPFeHntmW5j6A1E80trPPlTarBrvgAbUz6xneVyJ2EBtPV2PjitOSVNbTWNFSAJcB3YlU
LapKhUd9J5vS8Hrsw+YaFUu0R1M74tWA6bvH99URSBksUm0brAmf5ng0L1E1Fw/4MSjV8x4+4HRi
+Rs5on2ICZXM+Dzb3c0tfG5ENoFgB0Ic4qEImgERcOLvJxMQA0S2TkyrHEPBbZcPvc+Gc64+hYBt
fPb5XnQVwcS8AwdfE/Tm+KCwZyTEl8Zf/MeRtt8noCa0yVFi7YAM1TcBmOtjCcyhy13nooyjeJsE
JnwGcgSCqpaNONTAZy5DDZYG99kUCcKH+ubRUG/bJW08djSM4cLEgxXjaEK4eWxzG8xmRuzSzSTN
dJdacPI2ZNBGD1UcZo9gQcevE/MydmH0nQiLZxJ/WDwsqm8Lfe+PTCT8IgurCZKoImDCjZDo0mmu
CtLa52x6nU1EOpCGpLid4NWfk9d34m2t470VVAEqGk/g8GmG2v7KRrw9qgZafJ0niuAGF0MNkoqp
v4s6xEQbA0LxA3aK+GoctbWb6NyenKAGdN2N5/bgevhq64kAZrdRBwaZA3haQB/ivWpvJzpnZ3Xb
R7cOJ6WEkkGJA7t2B9xIgrDCmIrHLo1dN99ZPrUa6H2YBmXSEgnVR6hIQ/9bXMWkO84zuY0UTFg7
xzZxrjn8kho3wWvnCDeAhwF0T5V4m6kyuZiQxpxhucr3NhlWnouwQ811cAG8QIj9qPryHhcQstVa
udTp25Zc2DQ1+yyurPtKQehFNATgKcxoJJTBDD9U7voiemT+uustBBCWRw09cZeTlxH9OKezvxOJ
F30tuvxpFvMupsV+RbOh2WXaaq8G1coXQzMDSASyjaEPvU3cuPemi8+tutkHfg/Vnxk9YOGxRHyH
Dgk/OOZ+Op9mcq6iKr6hCELNJwNwBLSxaLNz8J1gTDz1HFdIcWz7seuo6AX+cIBn+QKE5qKtwezO
vLFnEKD9LbH3a3kLYSS+lvMg7bDDABFtRbacZa6d7NOywszezuGujQLvYFW6u3b7asa0HWA2VD2R
0X7RfHJqIQ4G/cZV54XhOXZjtBKhbNVxsTxCB1A+2H/i/auvGbXMUkqHHxAOLk8Ch+dpsEq4mE6s
h7tWjuWDH/WwFsjc3WQLRJpKLY+oLi80HY0t7SiOYViUACIZdZGN4Udk1RiWI2s6y6aBOLF6IVNb
pWkGX2Vh34oY7jwq7JaFpc13sSRxIUqNd9evMTAjexiwLCbcBYU992cxos17q3KGr7R/K2rp9Emm
2LRnlRI+nYaZN7rw5QXaEfBRMuquPctBmar8UT+0ozdcZLFe2GlO+otGZnToGoGMgT3n1gNGcyqx
dpAnUSeHQC3eq+UgYst0lX/EK+fugtxOT22M3Nvq7ID9b+Y9SxWL/TyCp8rL2DuoWZD5ima4uOvc
1AFfag17R+A4K0zgH2fybJ+scJKHwZL+F4yn/VXRzAEs0j6jJJPFj5rT3Td7kpRBu8x0V3nt2Pue
dKaT61fupSEVDcFGUUxn+SrSsUFL7ecMMGU3z2sCRFpxHolpObWpnb1IuhIHIomiW7T0lAXrJd9D
0c1uxwoPK+ZX65Z+mdyjeQru4DoiKqc/SuNE1sc8tLz94q1lEa/PTmGiXiryO3CYDi6eWRN/S6PW
hwzvz/fS7RhIeW0JIOWj/Nz4PLlJ1uE5mYLZlpSz9iGaPQsVTMYvVKHMd9K5hvCrB8xuOtqRluFf
WvH3IpRCYO9zAN2FIY2/yg7am5ym2yqVN4KmhYKMjLAVLw/gX6wG2ONiQCmlcx7bM1ngToRkFnwV
E8raDAjFuAM5Q0xuVSyQFHJ2LELRlqC2dUynxrpI5BzvhVfae/Af5gJ5hzmn/dmRicfutYCteQTl
v3yaLJrGEy38+2UmaXGo5wlzQdo+wpZpDrg/zziipxdYDn36UYE8o30zMHbbEJGpHJ39Yg08ETxI
utdbgSH8pOu6uMMq1RPCMOmnuV3AMBdxBJxdkYlAbiXdzBhF3chKeC6KCTxFH8nomdR1/8GzUMFs
3IH4h0rr9IYIquQ6zZXBQhgYcV6Gpmq3/1yS8v8DedGhOP0rWsB/FJ+Xqvzc/YgL+Otn/q1H8f6w
A23bNuuUrW0SQv9TjwJ/ESCAcjxHAhhwv/+vf/EXxR8gSrXgdGkjEJGe4qf+jQsI/vAd31aBQqai
ADf+I1qAK7y/iVG4PH0Dl3aFDzgAMMGPYhRlkqCB29fseq8YP8RDl615AvWixEsmcVIch8lOAgdf
R9tOwBeblBLJdrAsi4oxrm7k6A3AaY7TuG/A9gBAzlplIFowzyWfHfQFJ+pDo7xi6xAWnDj7pr7x
YtORrAtBZLpFXtpG51PruMkOywKBQVicrY2nCBpMx9G779cSBmx5k51VXdfv8FpNZIcO7mr0d8h9
Qkzs25Z17691FXq2Fl6aCiTWIet4Iy6GYLY/WdVQ8SFrIcdyoB1G6JR3YFCd+qumMMPCYS3JY2LH
JSe6WiTJo5vOtgM+D/U0/MVCCOxrinIWJrf1ID5mLXUxKC94frug7M2GvOF6PrPq3lHXGGLLU8p0
HL+ibkBWaA8NMsLW7Ymw8dY6XxWSkoGkjjuONstaKsTPEz/L7/VDHEnxM96rMMCg2FjyRCrpEO1o
qsxHWSaDoYXuKBddSYa4la9CVx1RhI8qNkM/3PfSLq47AwQTPffHUlPzSsGgLRvTQpqlvAXaBQN1
+pI0AzChTItXyRHm22hy795ye052NBOXE4N2OLYukTVrucXZyhpWU9SUiICWIMfk4rSXoijbMxMx
tWKGBSldRS3iQjyLUTr6z71JoTHZs0R1PPrDU1HJrAHoaBFJyf7xICV5LxTNhmMoAXSJpUseWrGq
OWHjXLVjHR0Xx3dJhkvR0wQRXPC0puSjdf8nJZgas3rHYtXzSx8AG1dPWc4K4+ppuI8jyrptN0I3
6OrB2ua9n65DoAzXzBo3xkmreRyY3PR42UBhhrmWtnRVAsI11bTayjguDHbcoJbsZHnvFLr8alWl
eY3xXT7w1MSzlWSUsSjA9CcDYek+cWT3Oi5c1LgRroiROFH0jXPSHgWbbsYBZGnwSB0qqap2yo+D
oHDyYfIjuDbHnH58cd4VMGte0ZCgOCbLZyxtWuekBZBX6W0tN1HLF46zdbp8ncdmtJtNlVDNPxgY
zwDzkmzyxAdvhKm3USV1Beh9Qxe/Up7z92xmmq1RkbPmqvgcnArvz8bpY5hLEIp0ROU79RB3dEtD
CogpnC8Bbz25E0vuyvEeVJTsL12rU8jIEFA751OVhc1VjHI5PAYddvSGiKwx68CWJpZ31/ZduC5O
eLQpvJHijtIX2E56UaUNKaQ2pvoWibJpp+dusppTmqW29dLAvGhvAg9FPtEZ5BZv6eZG4tKtPDnt
yDklJRFvh8FjMUACir9oGvccime7FyQ40IdlqQVLIG/YCVOX3dq+lY049JLRLeuXykwULAK/jcsr
Drvku4vBKqYt3JSJQx9oxwFsdR0/WjUYhwzvCRWUUeACeEgbl1LbopehedZRQfLCvGIs2pVvt/MK
hzM51QYO/GRqcmiMRFwJJEw5g61rgmA7kVRQdVsHffKmjRIYcH02zpAh/JKN9K6mdNzcir5Lb1Kv
wugNqFyH8vMI5CEhk8GWsbmWAa1GcFlSk2WxQlow77a0gBCNpIr4RHdTfRehdlldtzRIciryRniT
fWtW3WpVBVOxD/1s2sytX4KiXtWufpel6trVIN3obE/9dWrsjheeaLAcpgrCJDfdzaNlX4KV0psI
qPhB0sXeLI1i15rVFDdBynwae+8zOcPDeCNaz04O7oRsamd8On5lVPcEq5nvUmpkiZLYu7VPYwa/
bC9TYnYQfzuyobOJes20nMYq+ux0yZzgAxhjVOMdyDBsNgbs5WUUf9eYOyOhWZW3VmwqKmlYjKrY
iy4rJxi9PTxqYMJ+E9F/kKNlTZ+CLm5A8jn0OZMcrJmzBeSSjp+7YRXWtz3y+NtZJnV6G7kIl+j9
dJIg27ykaW6neD+pTsNfiDdzNM44F7r2ZWF+jU4NqH3vOfJV3VzYo57lsR7J7Y68Yo4/yyrjTIk/
zk4u7SUoGb4ZuIeh2HUc380uijvLf/QCn7EHD86jxL+1KGzS1VCWpwkYL9t8OKm8luaWU7MczuOo
rcp7OVtlcW3mcBGfqBDFAK0Sg8t3kw3FOJ+nCYEON7jCQ0bnSNhRsVGsQ9sOxuFGcb1vsxnzl2XE
1kHZ7nMWttlFEJG8quOJJMiu1Ldeyr75C3SCIX4mmwkxfEBThaCCLuCrX13adEjvKUYjYJxoNaJ6
SOhcP1iI1eOPnRmy/KwfQWSCVCPQaoJV2wBSyN0ljyhItcGXjAMfeYmpCWNgZQEmPXrhq4gDR3AC
nKWd0bKkNqVHwl/i5bUAJAf9Mg+qJ+OyJJB7scx0PsiKHs05BUzRvEwTcw701opYoTt7nmZAA3P3
0joV3XAbVEX7jW3PAwk5Hk4Squj3uvKmMyWsC6Aij47yW3M+zCxz7Td3jOk9jQvfOsoDKEET1c19
6CDQKXibGI/g0gDTn3A9vYJntq2dl9GpffCShiM6RcsiEUevYL/yVFkZjmvpF5LmVK9awkTQ/s+m
2AhountVDmswd1+sskJaaSR2eqxH+oFJvQs/tv4E4d+mXKgPMTb4iooy+UIsATMd5X4fFFRiPqS9
KFl+/cVdP9aLFgeDg+1KdHdDUFcTzDrAT92+grTJiCgdO0VVgi412Co9pOY6C1UIvHIpYgouxmTD
Pmkmvz0bvHT4CJgWdzlK6sK5hmUr733OS+m1Woh6aPWhtUV9U5fKGr7IiEhxqk4zp79AQQi9yLU3
Rxcth9TiYWywUO3KIYo4Dqtw1B/iiIn2WM9dN2x9itMXNVK/6Dyae9vltJZXx2yh6nmuFc5x6HN5
34qNgy6qogQ+Q/wgaa7ydgLXzHWQ4TNLJ05zSjTls/EmmrjZqK7SRpZHd7DSUyAdH2eFXb4mgduf
TaqWVHJpqoxfm7nPyq2FuH+gcCoddoqlz9AgVIlIETcoGvNnr2VTnQEJdsvkLBrb/oCNEioTge6d
vwvZlnpndWcP8yEBN7QWtJBIwAFvqLRwem/IysajsTRhMCCHRbioBA6FZj+7eBxOQIxHKTZGjj4j
zDIjwSyBXroLlluUuJnER7bn16HqQKPSdaMb7dE0R5Yj6HiI3t6z/MkIiXgolrDVJG9+Rz6DGID/
LFLXwr/4z8+E/6/j45CSKvGrA+HV5/ZzGf+v/1n9eCL810/960ioHM590rdtMhn4R2BzJPuXRUH5
f6y8fWVL23EdbAxc619HQsv5w3aFwIWASNvnVCiwL/z7TOjYfwjXd6kVBPyCnuuLf2JRWP0HPwL5
QUkrdBPe+jnECCpOwD8eCQWWIldVFPzadG2pQ+JNPjbE61FPqkNMgNm4njt8evRwL3Jg4T88sNu/
LvTfMPzd4ijqu//x3x0iCd5e34XXFWhyyKWrnTdHUimIWDe9TZSV190qR2U0OINsh0QfirbqYvch
49SA0Anzaw/1LQw11biuecIxThDgr3+bdx6GS2YBckw7cHi2q5njB7OGyDvIRQ0BLllDRE0+Dv2r
8ZD3lvYUbHIUiVed/4FTbnz69XX5Nv/+EEhGAOfnCO16VAB+vK5N1DnYC9xULmijaovXUS5nwegk
3W8e98+0QNwogYMpxmFUYcHB4bIWCH64waIs03BgbWVPN4RPiHil3s9OAFszgTxx9uu7eu9iq4/G
99Zx/zfrS6+EiK0eCDJYfpSrTjVcm5ImxehV5vHXl/pbYSNwvPUSWH48TYVlfcA/3JcTKnfWZNtv
yDwIv6YceZ/8Xo9nGclGxzTlfP3r671zax70VkX/3RU+3ZGfr5crKymGGa6PV2l/Z8VeSDkb1XrF
z/zzr8xXAv74ems23qSfL5V4RR11PQgUcEgUD9Q0oMcAFSvPHVESpfrrG1tftzfTga/UWmvSUKkd
582NsYgCt6MDsFkZUltYaB1gRYSW2G79TnztWXkRbSMq+Gs9IZMl+la9Mw+8d113rZw50tGrK+vn
uxx642B+0lzXlN2wmagOIw22i21LqOeTqVSFcDO2bn59t+98jb52bQphikAOd52cfxw2ox7JwrA4
uzFMSZYrecvrDOGPhr/wm6nlnRHK3ki59KeZ8CkF/nypRZpBj6aAb9EtxBShaT+bPTLfhjZMd6aM
rL98hP/XB/rerfkUFT3mMnCjb6/XGBRMk0/tuOqIyxbWInYF8tr7xUfg++unuP7qb8eML6W0eYaE
zKzr2I9PUVE56aOZNogdJfk1cVILZ1M3PvwXrkLh0sXr53nwU3++il3U1C9cZhPs+xB+gKdcxFZs
rn59lXcf2wpVpUbKEqzfvG1dPFWtR8IliXfuRMXe9vL5qAhbIRUEDUrzmynyvVHh+46ylXJYZ1nK
f3p0tr147QC1gQHYP4z9cldUDZkxAHho9KfNb76o965GkdknP88mfke+uVpddqknsUMhR2uiU5m0
8oDFG2f8NNUXJMgNv7m7dwYGMzJvc2BrromX8qe7o2YGEt9iA2zIjwZSHts0ZnByhOlvbuydb41L
wMH1A+YuFLk/X2iqFVl+Ce/xRBe8QBQZDDuEvT6RX9QZHn49RN55ijxE5QhMnXB8gzdDJJygdPYR
rVwPbhyiVDtovoAyJf0GHBSYFVw88T+fHVmxGfPI8NgpqnX2/GF5WyqfkEAiWDYpoguU7rjHVnJ7
N7jWXoUUcKfJMb9ZCd57pkAB3XWTKdi6vjGuxn1KA85SbPu6/AQ0ChxkQQJQprBw//qBvrPrYvn+
P1d6swX1anvwW2/tjY8YXw54seUH5us+39MrdtpNT7fi3iwE1u1TM7q/GzzvLD2BZvLy170Ka8yb
h4uZjqRsuJmbflr6s2V2rVscE3g33a7ZW1MwE/SUhM+/vud3L4o4y19fD6XedmLaIjBO4lMo7wwP
NQny7KmYvafYK8m+9hp5QHugfnPN9Tm+mafXhYAZdD1wsOf+eRR1/lJ1qSTtqigbJDpkRgQQrp7J
00u/VIUs4OnZRB5ZdnuOsbL4zTv692+ZUYSgBDDYGj/2djKwVaWJSALFMCCQuBsEKKw8bomBDZvh
avGtcN+FTXdl1d1vVsK/z0Lr8OXNcVkLfTzdP982+tQg6aeyRNVJTjftkAj9birufv2F/n1WgL+t
XbW60SV/XH+LH17RUZcE+1EBpskzxJ+iJR5j0Nqk/x1UOFWfesDIeN3/E1X+zpbp7w+UywSC2cBj
TXTfTnpxX1hgIdlRFH2CChJyknsbgKxHMpjhZ3IluT+6jMi/COswbX4zPbx39e+7esdVmln+zVsz
kqKZOIptqV3Xcb7TFqHhGwCesQH6kCfOJinDxewgMdXZ0VAE/Pbru//79IRJn4HMqslCxuHx5+ft
kYnBtplJQ0yZJAZAfs5qZc4EBavDP74SEBchuUcuyEH+5ytxlkAOB9xqU4boAXfl4hvMp1lJC9Qb
3Tn+zYP9+1sqGUc+8zz7NiXXoL4fB1KXWoRL9vj0PbRrX1lQdhltNfI1Qmff92V1FmFBfKkNRuN0
lurDr292fWw/zxFc3aM8yGacTqH/ZnHrB49Mr46rx3mbXhAuaqMYL8U/fiXXq1DYYCMMQH8FMPx4
j7whfkIMIDtGYwV0TtX16CPg/i/cCmQI3nrtieDtOt0RpWBBbudBmqW+paIcUqy2bTSTv77OO2++
z8jwEZGifWfT+PPNIAhwC1MOuBhtRd0OqPNZ4BTReRvo6eT7vfWPt6h08BEX+HxBlC31m5HfRWKu
mvUrIgBD7tFcYh6MYCxhrVS3v76198ai77m28IViY/92e1qkic35a2YPoE13bqeN2lJcKHZiNvl5
3bX2Ce+Ce+e2af1CC7L+zavwzhzDto5H6nvCo+b1Zo5x82zMW5vNeLi2+fEYBM2tQkrtw2fR7aMQ
K+mVoNnmUSXUan9z839fotlxUS5xlcQA6r2d4SprqYVLOWbjkEz1wpcBGKIUvIxkd0c5Hu8wI4Ta
mtz/woTDhQMR8CUz7awqkh/fjh7kQRONHApmp+noAfvu+YhB7KMDT/Ph118wEpI3LzzFSVQpmn3P
WoND0vzzxfDhIjNQCAP8blH0a8D20AFHuI2PfBaNAIYny36bCwfTeOLjjzuQqk5QDqgQPMnunDkv
uvdJufXKsVoOiWj8b+VczzjdXPAM+6UuwvM8Wk8zpNFCyRptIsM8BwbGBt+gbjfzkOThVmNiO0uW
aZzxMw+gDC1EuHpfsKXB/jXG7p+k86bkRDh1oY9+NzRXHuIwvWtHx62RRhTZV9AmaEUI9Zr8fdqY
0dqGicvHprbGPO8l+Rdblh1d36CzE6iHQM63BYYiqBGDkP4mGhVQhizyzWVcTAneXm0DTmkFQU8H
IgWWs9YjQG2bW4qUnYz9erRv+7a+R9sW0P+f2+hhVlCItza3+Qo1XwZMPzlI72XQIt7NgdecLGie
0F2Ek39SUZoHhJ4qj2wn+JCkv8+TR/egLy8Xr/Su5Sqk3dOmb1x6haHjbhpvEVexzIh1x1zlgpBG
n4mEGVPaDmkbTVc/qpp816mhP9m9SyiR5ohgbeGTmzt07Xa/nUZYsGQL5tB84YTRqdAiq15tv6ZF
hLthRSmw5+0hCNS0ZrCwK3uD9mO6y/WoSYIfAlDBDnLlemcSnBRbg1nmHqsqqaqIbfq7GDGhvRUz
oOakZuvP3l4yjzSFM1w3OeYGAtJzsBvGHezHovR6QQG6ruFlWd3HttL9s+p9DHTdkKSgScI14EnG
ofMlHWPj7sZxNmLvu1PWbGSZ9maPGKGdDjTSUdGgjkfw6JFltkXlDQFCdTUeaD2FbI6WIiP7GW8s
qv3JKSfy6OO5Kza05NEDl5Sf6N40LSiAVCzWS1zhC4Z3VjpkUcL7t+j/R55c47BhWDZJvQwY3zuL
3jWwk2c/ZJDuCK4MLDR/+YAzaqpJ4FJ5498VDfkf2Pit5lNYU3QnWKRbrjOc5jwqWkvDRhjt0hwN
wuCxCDpYHXJ0VXQAKgDenkyv5sKfF4mAeQmMvZ0T08DYauEmbLt27h6RJo16E3rT8AWFZIPsBofF
p6XQ8SOjgcdgyxkwS2pPH7FrEgoSkdApABBPSpxnZKBN5xAthbMjl6XtPhtkOubPZY4ljiHPNdYm
bysbPYGWhmxsfMw5gRmdY38sQG1/7uq2JCQGSWJ9PQ6YX+5r+rPZWeku3SpEQVbDtgKJ0DZ3wgod
kTYO5XRrkdauyr0wPzXFNE/H0a0TrBwiiQi4XgDFbhdTd/PHyDbJbVzqIN5EhYaLSJM7I96gtf1n
gzDP2asRiPNm8TBLHi2qbRBallbfSD273k2fls5jU8eu3qAHquJj6BrR7qDsifbK95cl/wgeyMv2
WDvi6rYv7cDeDSZsvvYT1NCdnS5kTwyWP8hvDaNohpPthvOnPvWpyE4E2K6Bdiku4jS1BHJ25XSf
Z/67uQn/N3nntSM5km3ZXxnMO+9QC2DmPjhdhMoQmVmpXoiU1MKojOTfzLfMj91lkbiNcIbDHdGv
090ooLpQaU7Tds4+a89EdB6ipgiGd5VVWX3Dth5RUKTYJ2X2YXD9PA7nBej4dcYO6AEmrDrvIKoi
fTf1yzQht+bG+U6CSunxnLRtGWaD0D9rSJEjapEp7N7MTHBxE5N/7A9NvNhS1RMiJNNyoT30Tj8G
u0FNUnim6ZTcox1AzTJkGhqBRYeDt22XuY8+5QEx9A0VW8ajaBrxmLjdKA9Zm/Z9aHlacjei60r2
Fvxa7bZISpF+pRw0S4Bfu2CHOjfzmx3mrJ51xRGJq4LsA0M+DBFJ/O9I0Cxr5+upm1LlZ1d4QUzZ
oN312ez+iUiTwm9LUXDt8Qah2omM1eQ9VWS6u1s0yYVLcQRjvx8CU/6xyyhvr6pyLL1tPkd9x4BE
Sl1OnfdPyMBNmm/IzA2fDDY2H3ZBVRqEdg2pU8qHW9CtboEI2fZY1WrY2U3BeyzKKDMzqYaqQwFQ
HyeLUdUoOM2op7hw9UIHfWuOxW1QBqV3Q0DKDa4RN5Rfsdtx2BsyAYpL72uAL9Nsjv22DzTvc6UR
5UP+wSeFET7qP7y+rCEE4ul3TWF/cZBOZGib3A2y33PnzZ/dWMbv3MhMHgJ9KFU5a/5gFH4O4Lsc
hAyrDkEQCbnZxBmnTvG8pcZ/7O+9UnbtNeYeGQUQHUxuAhjzrO8nKmdHqm/LwdjMTiUq7LZd8AmG
jnxqu8zszmGLn159Lag2mMOpBZsemk7pzLvCMozyvtTHsrwyBg7QTZekvrdz7X65kd2Y51doiKS2
TRdL/cNIi1HbUQZQb3p06xzQGrjsXV1qLQTGYkqLz4VXW/5h8F1oqd3kJ/yQHKezayzBcfGubLUa
ag4jGbJeE3QsfdKIa0Ib9gc8pXpvZ6euZDbayxKxW+ro1zqHxsIeXy5zw1XNeiTarxe31F9HztaV
2WCHNv5ISMrJHt4Djuee0VBkAlXWFTwSDJR2v1FXQrf1msLjUc2v25laXD0arIv2Lumn4qHrYuDP
mC826LdiwTE24jzQ7DiHLUq25sjMN2JYms91pptPpT9zzUi0tHsvLZsq4wXtAVWdVgp0Mo1jawgH
apj/kPuAUQvOwUi3XG/iCQ6jVSQfyrar8NxDzRVmgfIjsHGTfbLHDgz8qDUQ1KAepl6I+8UCv78a
pzt7GXWDSJaM/yS2l3zPICF3zFwXYaZdFqQ1ithvqx1bl5Ptbbb2Ak9nnVo0zuCMwpYyLVD/u+6D
5zQuJuxjP+Br6TTBN8SnkMOiOUg/wfcHNmHF+CVAZhXysckISiKm66c7WBokUKsm7bmg+JHzKM3F
uYMzn3+Rg/R+9KblYBSN4fdXZq8Rh7hcVTfYNWAiJZxB5ABkzULNIDjzoY8HhYWIVtTgedrg3p1i
qp54phff2qaU9Fffdj9Rv0H9H/Br2y3m6FJx7mHwFFLLhQRpyovxzzgX7T9VM1R/sFC3b1LTAqBc
o08GD65Nox3GcOp/JvVcUFPVsGj2ZhuhicuEPr5zFtAfFAcS4u3SCMlOG/fS3ZZcIuY7pN7p9VBS
b7VtZgoB0PakWcl9B5YZaARXfOwWmFxXlHW0RRhg1oYyp+GRfT8tXsLNC54cpdQDMUqq83K4y4Dk
K8E1LBFcxqqmIAO3ZO2yMRPbROSCMQ4Ozbw2xygPu45Oxx1hYi5Z44gTM5onawcvFgW0JIUPAgh0
KXwXtHDZDiyCsimxl6TeEtst3i/tglGlpo8QqEZ0PtYV6aL2S+ezc2+ryKMgUqMIz4IGklnQ9vVW
D7bFyIWBM2PMvmtU0SGMzvO03y0+imfiigN/bB0AQIcsBG7VxKSJWn1jsf/EsqAdWcJevTctjUhy
BmELWd6cqFJMAzOdMIYDnHNZnRJ9qy0Vf/pYWVAW2CCm9PBMbug7I1h2ouXSAbEgqfECBwFk71Oj
55ZTi3Tg/grgN7hyCtG3YYBj6qfE9jURcgUr/6nnseDqSZ29dot9q+tsE38W76POS5ZNryFTDe2q
bdRGIuNl33dm1Wwn1/XvZlHZUFzzpJFh47YetC97Kii9NBY4/I3jC//GD1L/N/c7VtwYmdzHez1o
PmoEcfpNa+geykxMv0E7DekHa0nBL5P47f7k5RjYGy31JsL8PcabYdvN+KXqebJATIbMRem51e38
erLe5924vFuGQn7CwKmZ2b208spfypgC5F7Qf26pcBxZRJUU+GzXvMY9J7gFxMCPcGPf/OPrXUOZ
IiXpU+gg6kftDzMmCzk1eSDE2kARo4b3ocu935kZVq6gvxxKlUe2vDxtQuFFM4pWe8rakOMM7G/l
FYCANcNUUne/4/+pC0cC6Eib4YBaDxlsXmG6FxJGZYrBh2p2cT4n7rbuJw0hPtC5q3pxGxA+UgcD
LCWIgJDJb331W8Xvtdn0+LO1pDQ3yqgI9Ws7VLzBJqg9UmboQil2ZkIjp5zLHVp59bMG4MI6HBBY
/EHCVG4zRQHONU4cLpK2/CgXpH2Plh875VUdJHDxsn4WHzJ3gI1YVRVz00Nj2LPjJa7H66CTv1tP
JE+Yi/ADiQTyUhmJssIzNnUaloDeHjIPSoc+VbxcauoNeDJ4QTaEMlioEMAKQzFUYpSDYSVEQSBB
yN+Zrvqxdqak33UxDpJ7mcBMxKag5aHDvSp5ykprMbjtoxrfVFTK/dbhTbBD+HgCgfSUOozILKAF
a+mHmrO3g6ZbytK7g3jJ53DPDe4ytoGek1qiGU4Lx/V2XK3VOuwl3GmrXPz9HNUUpPaNYfxx27L7
cT7usAos2agmiHES5eBaTnrJWoU4+K1OICz8Uhf+6TdtUBUeuRgOXi6pEdEKotpaxPA6/bAt8sE4
nG9+FVh6bt4lqkXGlXg9OqrjoIcTybZvLA+Yo2bzRCvwSB+udAjjjHyEohGlFO9BG/XiVFB1cL7x
59D0ixjr39ZVJNmmDCdwzVVYy7Xxr29LPj5GAc5mjHsybzGTa7n/STRQmAUFqTwz8SIqGJBtleHr
UVWIOE2J/WUyO+1nzWIKX/hdKlB57nepXnuRwqh04ToE8ytiKbNIdi1m03iWBdW0yzGaSSvUWSwv
LdU3rUeA38DjZZejYd205chzULj9l/O/aBXj/9tRgUPwT9VNkS07/kFiKnC4tMG5VyVvdAorZBxG
HEZkITtsWC5EG1eRsOfWiKgyIQjjmvznuLVG2hVG5SiX58zxf9gpWJUNBjjS26TgUn9EeW1eiByf
moYU1xrEFl2lzFpFcqso6kBUUzhii8p8dJGRbobIgHhPLez1PGLQ2VQJZDzLvaB7ed0w8UzLIPPo
8T9jLbqjLtMpqEPkNVtRd0U0FwYKkqbbKSHzCCqnR6csxPsAesb+/JC+XvjHLa+G1Me9yNaxYtm0
41wnW3w4xuCefWh6CESZKutzhXEXlIc1/5SYHY7XYwLt88JUVx17PNP5FQgsHXI6UIP8VdCzw02H
+z4rsOAI58WcmQ/z0tTX57/19YSilQA8iWm6aNL01fDSdGoFgvVkSaO/cWBIbv3SuPGFlB88C5+t
8829Xi0kH9lULMs2XXa2VXO+TdSo1Ji/VPWiIZyiLhwsdgo9M67Ot3Tqw7hLY66rlGIoPFYrJcgp
D8QZHZ8XE55RFhsdlRUxgQVP4/3c5p53/2+0aKGg1Un2qXz5cYuGvmSCFy5wSwqGf0azplEvAKNo
47RJThXX7F9QXJyaIShJSOoo8a67Th5JBDJ2bcXshe3AsR4sTQfe2evG6sKCONkQaruAFKbNqK2y
i8ARoF2N9OUiPMHlDddXc8JN/e39R7bWQESIKMzQVwee9Px+yRNa6YfEcTfA2hbMZjBjnXpRP3aJ
NlxInpyajESdHOTLXB/IEB8PGM7qTjz7aooYY/Akq0VY4RTHHiycoizKC+t5laqh16hfsTxURmTD
bTa149bwii8GhFRMfSMuv6dJwJZNuUo6Ls2d31GeteGONn4636cnNlGOCyBGSCU5ndbCzAXjA8up
62rjp0myZ4jhXBEB2FjUFmGb4N83bL4H25phzZ5vWa2v1fblIRa2AqQcbC72ahMlMlonvmCld9Hg
fzWN3Mi4MxgjVhhEzmJQArvzDZ6YpOqahlKNtCNDqn7Qi5sBVaq9YydEP0tLQyECNFrxDPQLk/TE
KHqmy2oj76wszVeTNJijOKvUmiOKYoCm9PIuO1gd8eW9UenKFDnT5wdjhsRxYUM72TIHAaQK4kNo
RI6/D+jATIgXiQihXB4YeApF26hjbWxmlEE/2NvLHtSKM0YXGj6xTGhP585Bro9PXo1kS4rC6wca
VkV1N12ljzt30rQn/MCGCzvaiW9EZWWh52KpUO21Oh5EoZuLdEoEoeTIYORq1mGi6q2gVy3zqalT
6INGcEl8c+IDn1PjyCkRgpv66gOdphoCvGarDSgxB65oDKuNsOshhvZxYVWcmKRYVqJFMdBN+NZa
ugDMomyHhQ+MCtOG+axNWymcSzKm160owYlO2hQqJbqQ1VTRRyJzqUAWp4lkeMhlXu08PMIvXNBO
tML1xOC/7J4oCFbbJ0WSDfHkoNrgBQgJy1DAZZG4b17W3K1ZciZHOGUrzmpwCA2OE8+MGogRqZSH
Nhv1elu3GiXCb90/UGGwWQJF4JBDaH28vqzRtmPC4xxyUrfDtASiWSfTt/ONvN4VHWTBvuMrhAJH
wuprKKeh0JN8F9FBJ79h80znHakEvm7CFQl6UNzMX883eWKYUHoRmUN/xa5hqNn/Yl9MKxcRUsFt
1rJ4LLeJ3+whhEzb862c+DDPZ19EJezZrr1uRSLKBwEKKigOFG+zSLw7tHTd3veIcTZTfEmbeLo9
HgbucyXA+mAbTX3wPDJW2M/DVN5oBWBaxE9xQFJdz+qnYWqtn+c/8WRHKlU3pwySh1cP8hLsBEaq
vL0S+LlU4MTbou6Xt89330Hp6TiI1H0En8fDReyVuPXEATMUevToTxSxQs6fLxTzqHl2fDqjyHA4
SigkCngArHaIyE16LNKhX1go/fdYDHWhlY3yAwVOwSGQvhfmMI5hn3bgIc5344mR47qFlpzKbV51
a13VmOqpEOi1NrVrx1+U3uPLMgR2ty9q4nkbN5emsz/f5OtjBXUOA8Z7gIoRityO+zSRZkXebwKH
ZlXLwaF++1uhwWIE/Maj/TGqR8sgJJuQYjnf8IkpQ3GDwpiw2VMTsFrulAFxga17VBdJr91njl1u
uqaRb77H8nlU4VGcZbh02Orz6mbyBpBdxPMLvzqQsEQUgRbQYykURelcmKCnpo46mtF20aMozI87
c+BQq/wZLQheYOkhc7G722Bka4cOec13VRvP73D20HDcjuePb+9Oj25EbOUzfZzVVual0CViF6yd
tjikvGDXQyc13Atv1FMTFNQNd2aWCE/VVXeSjWuo+GOoSjf3Nl2lad+sCZ3qnNviatLc7urf+Cqe
0h4RHc6G9f1qWbq67gakORHORem2t/sGqmmCt8qF2fhcfrJe9R7PfHX74K9rqRyeG4AiEyz+6iUa
5aZFuDNsOvALWC6CEq92Q05pvz5arU/UpW5+thNiXeU0lI8XfsuJTlbSMZ5D9DEn+2ooMYK0cBVA
IDijYw9JITbjvM9gu22hWJQXDqe1gIyDlknDy5VqQhUNWAvISpm3RMYIgGeYxibTpiwjbGS7yKFw
PKE2aOb8zfwIDKHT4gVOYOmzIXjHbfLRLAeXaIFT/TSaxZiuiklzEoQibFa3nomVCj7wSXJhja0r
Tp9/sK27Jvd8HZndupBoKoMkdvWOgjoWc7lLx15/J6fCOiATr64iP1ZSLIGpLPQXCi00YZJsmz3j
o8XPHS4siNO/hhK0wLVcjoz1vMncvsAxHLEfLGqUX6hR0udKGVthyIL+wQFffa3LkSxRIcjHFuWy
0cbZR4SY6W+T5f7tmRe/ZfWMTpBpZ+h/6w26vXhH6WQRSvymLwzAqenJfKEAlUgV+82qKqieUz3y
bFqJe5jcdht0v61W5O/GTo9vxo6X35v3AG5oOHCanMco5dVB8uKSZuMeVVOog4jVscSu1RZErHMp
L/SdWlSr9U8rqtqVRxZDuVp0E/rKYhp4fSAhEV+jLHa2Qpjxd6qbL10wTpx8nESsbKSPcDn11TCN
WdOCweMa0zYehMmWZFE7mm+sSX6eDF5gUxuuIiqvxbexFzWwmQB5DHHq7yuQUQPcyRhozvnxOdVz
uOBwYBPkVyGN4/FpeTL41HfSEAwGoJZ6tvXq0Xtqktj68O805ZB1Utd1KlGOmyq7qUOPwyA1U4/l
RIRbDLXtLQhqtGXZP/9GY0iICexxcQcictyYDQLfdk2u0RS/Jfth6KkmQv2yHRGq7M83dWpGcPHj
WKVikXvDavLJorbdDoEY7xCnfMr11L93fWC851s5tXChBXgq6MQBs77YVsXokq5k3lWoZ/XNAFkE
uVAqPyXEvfZ4c+cXzpZTM4MQIuVnNnA8aniOexCb3iQuXdJ0Wg2hI1tK/Z82Q8vAayG5MFivv40Y
DIUCnio/DljHx01JGyJXVyK4mOApHZJIPGHSdoP0zr3CDGW88GEnWvMR7lMohF8OAfTVQ0QOlkZJ
d4tNAFD/GyUW/YiKKdslxrA8RiKJLtxiX88PvCexsFaXE5755qq9lIoy29CwJdAxr8eKb0GaY5ny
/fn5cbIVSkdYxjzh3PW+BJnSnRZBK14T59/tMW7vMV/I3zwLn0O9pG94cnB6r0aKJMASNxhob6px
Hh8NMGPNBkiduLFL6X42RVT8efNnMQUpVaFiljizs9puLbcAHJfw0KAAnydAaf6C6/XGQmB2W14Z
NtsSGzrZznWExNSGqKkUVduqLSDfXVRqxKztKmyp4+43OmN2oR9fjxb7Ovr6gJcq99b1sShGlLDz
SLJtLsB0e8Cc3+mDtOSbd3fPdqjNpSaO3Z1X9/HC8kt4vH5gYbdm9fWuzMvfSwPQsAWT/dYPcpFa
eSwnHt6YaK4XVYzUV8PzsNkYYk6/lrWGJVOfXIr6v77o0wwvXu4TAXooqjSOP8gDaCF8D/RIm0sL
9lbl48UkZ5lbuMA1xbjLugCLOV04sIopCwrGJ9KZXIwrQ1zMxL0aRH6M2kJ487ObkPU7/jFAcu0U
J+oGulsx1hsqupM7O3XKCyGNE81wv3eZmGyQLlWUx83oM9oMWwUKYc7728CSvytLj/++1f7XEbKg
+8//zd//rHGyUItm9bf/+f8DZpY6eBXf+lep5/Z7//1//K56BJH338vf/+d/Pn5v/9//PUIK/f03
/hspBGUW+AjJUIcIgWLJ/gsp5Pj/oa64lIVaugszVYFk/kWZVYFRlUC1SXszhPyj/yYKQZmlRN9g
OpNT4mXkvAUotJor1KY9R0uAeJgqraFsnl9et0f0RTHFdso6VBu3c4/umDxYv3vRI49/L9YvuUGr
E/RvKxaUXSIJoAXWGhoY1g0aWRw6ke4Eu2jQHDCMU/Et5gTaUluoXUhAv/4qDk96D0tFXrmkhY+/
qjAWom1g0ag2CBAa+hLXgGI0LmyWp1oBgkS0gi2GYVrdTw1cV7JWJ9+cQRn/TDCvvO6badm+te8c
bm9s/eCAfIgkq9XckgpKei9oUcbaCQRx/CoG8tyOA78GD18Ke4RMPp5vU436i+cR48WtW53ZpNSZ
tuu7QVBZogFSiFsvUpcbXRPU8ECh5Mjx3Qufd6Iptiibp70K81L5eTxU2MPoNeaINFWAAR2Datk3
KEIho5bFhX3x9Swk2sq5bXLGqQfFalagkIbVWWEKMKZddk2pknvlOll/h3QABxvKmP5ukUc75MtZ
f2J+HLXHGn65tua+XqBf0l5bGbjqlgZg1102uumFdk51ocOFkXJ9Po+453E7EejXOa0d8K6FSEZ8
s5Zs3vbpsHxD8y0uNHaqE58FUHB4MGNfV3kGsPP8LpsFQRZs0oexNe8Tl8AVYglcWKe3A5W4a7EX
UhPMOgO/oDr5RTxgtIeIAhhTKOspe0PFjrlLexPMKW+bt69nF90PlbMu+Xryy+umUg10EoROIwFl
BDbX2addH1+Y8KsQvFpbR62o0Xz5QYvXtJ3BBzlL/ZAkHnbU+Sw+cR+z7yTOmZ9af/jy5uV81KQa
0xdNGprj5NqkUJQtdhy9Wbj3XbZQTIgC+eP5plQfrXYOLh4E+rndqJL41XLuggYvMy1p8RkIhscc
l9ZQg0T5toTr3z5ksrOYgTRxrzv+oMiJbAFRUoBLoljTmmp3nwLgP5z/llNT3fXRMcF5C6D7rUJf
VISnbSpQfGNRa7mhD/bjpnDL6E/ZdMnHgP2qv7C4Tq1kuo7tkAJ48qKrlYxUmteLyz21J913gGj3
lfT2D+p6vd35Tzs1TGR3dYJsrnqZrWYELxpq7R22jCTCQhcBtL+1C6O/sKDW4VLGCXWISu/DgOIg
WScQEs1PB3yw2o2wsH7uKkviZZZQaNE0MS4qMLSpNj1ElGaTJKEoCVMkyioX3b5U9f/6e3nmwq1T
WCO4emvdVpBSEDWOnDJG1RfuUwUlvrtOrKG8lMIw1KZ+vACU+JW7DlI0x3lV7z91sZ8YYKk2SZrk
FAhjaSpEY32sx/Zd7GrTTUuSe0cQHuwx7YdkIpDue2Fv9AFUW/zuz4/06+2GJ6PBilRkIEiyqmde
rH05cz/SRtjfDabsFn6HAU5xZi9ja4v63Gx4hcDx74a+vBTJPdmyqZBmXHDp99Vbch6bYIkFu45M
QOkOcWGGUkQaabl4Mwdf60xeopy8HmW+9UWLqwU7m9ZEyRxn02TVfohXIha3FD6G53v0ZCsMMB3n
kkRdbwu+Jyv4+PSoNfstVRcU14y4IF1YO683H74Fsp4OjxFa4jr4WdUwnDoPTVOOedD7moqXnaUU
VvpQZD/6tF3257/q1GgxZdWbA64lh+3xPEEvvVBbwLHkZtKmUE742q0Z6XHo+2X3zsQnssevilvg
he+81K5/3K47kFwXtS0wzana20zW9TXVUMs7ykzb2wEpIfjmzLiw/Z3qXHXbhO3HBR5sy3GjU4Pv
EkIQOjc1nC/UEE0DLmpjdpBVQMFagv7w8/nufb2zk2xAeEh4nps1RKXjFgfKBSuni4HVR1Ag8eVo
tygPx41WTW+/dnKV5gZDzgF1HlKX46Zyyixz6WKDNMsB0658GfZT71y6TJ9YBagmVJSIVA1KgvW+
EuMbPBEwpzKqiKDRp9D+kfu3y/z2sTpqSPXsiw2smkkK27hfbTSvkdSukY7OM+9JF7mDIPySqlF1
zvH2rd7V6PuYHaS7lMXMy9ZYx2mRJAsM9VHv8M/TykON3+1NDSJ813ju+HGSmpbj1yjB3J6fIyeW
AnFz26Tq1VVUzdXAefnkL3nP6b9offABHwzzAWbFEAI2EdeADrEFaxIsm8+3emJmKlASJwTXAOaN
efzFvEnc3jIk91EDe/PGCqiMM7B7THWAHOebOvWBz29l0LkIJ9bxLx8sQGfHDReqpB5v3UFAaYdI
c5PagXnVRx7VtoXo3gysI/TnUzVgchGhkmmdbmkTYS59T6vWoNyaClBUCoPR3Ti1NdxPqh6r8oMO
OsSYXhjRV4vkmfmMCB5LT4MzcDWiVC5VjRDsKDHVYBtsaq09XojjmxFDqAEJcCpLIq5b672lxbCs
lQtzdkl7Q0E4QHryxC2urMarLiROT30RuwvXT8DENLhaH6DKCFg2PQQXKo0I5WPM/G2k5PSN5RHE
OvgmVRyBvoWaonXPpUuGf6s+YAxiwHrtmtm+1YuhvBbT0F04+V4tAJpCWwDZm4gpB+1qkHpJPr8u
S5oSMdmqEYJ0s8ygRPT56vz8P9V53IVYAobDvWF9xorST9IJt7lNa2M+0GrcdRMsYC8s6BOtqGOG
5UXnAXldhR262EsCeGtsYQ41nLrbJRvSPJfSiyd6jQu1iufRBjmq1baBE0NjZl2E+sBB7UC5tLmr
Jz97ijAX/nq+2042pbYLgOdK/ar++YsTwDNLkWhxrkAvQ7Tvc9ARuTVmISGRC6rrU11HPPRfLa3u
BRg2imjB23OD99wn0gbWrjKj5sJ8U3/I0RFDNpbwJM2AdqQCaNVzRj+Jsia/tzHcWr8TONx9KC1Z
Xwexgw1ULafpcL7/DPUnvmrRMJWSC7EhmsrjDlxEkRWoRTC4jwM6UBjJFsIikOhgBESSOBHGrNMY
7zDNCw4UFpo4hGk3HYY8+8SS+fvzP+dUJzOQqqSN+Cz60eNfE2PYNfgRM8cLxmWLkQ8V7X71++2N
gGY3lRaC6Om6k4FELKiJHRizaYtX6iyR7mw7SrvfqJFTGxVoQzQDFlksRIerKRPZOQr5mclZZdUU
oilzFSZvT/XBVdVrlwD8p/oOGTuTB20xabrVXjVMHeLNsW42Xu9EGHjO4rphF92+vfOA5JFHdTm3
4Csfj5BXeC1uzuyIWVe2d/WQlLvJsdIL4dgT36JIygg2eXYQzFn1XF5huBKkCFRm7LHuCxnYoZE6
yVtDRcjdSKAQi1L5FAKJx9/i4/fVa2ru56lVvivnydw2UeXvzvfY60iHaobyM+WJQG74OSzwYo8q
3aV29NJDVzdE6Z02+9beEMVNLYFpufp470vnfUO53U4kXnRLvPvGDZrmwvny6n7Fj0ANapEmUPUb
64vAIvQh6GOYGIs7mvAnJ1yCHu3J0cc7Z5CSmi4ZFOl1O5I8v3C1O7Gp8RoA2IrZGTmKddqd0n0H
9E0ABQ8gcB4mOvARfM3vLDu2w6GL+Ov5Hj81eyhRIQaNLINOX68E05vKRWcXwTcw3cjOavdeuVxa
Ca+PHpClqM+p9VEKrvVzgJhzPLV42W5cvJTCwvfq67lavGs7Ci4pHV/3IE35JMUVcxcNzeqUY690
9dahB+vcwRtmrmGQAcRKjH+CznJ+JdQ2RxfWubqsHZ8LqhKO5y/5aFKUa1F2kgtnioVFzUVValt4
jc4nMcjlhxi8YmsYFdaDpj7dNolVX5Wt2X07P4SvpysKAC4G6BkoUyMDebw04RrD3ZP4aOjULGwL
1/tFge83TKTdjYD+tBnsS7fK15NGtcij9dlS89W7v5NplpqGAHiD7/TBEsNwxVK5JJk8MWnAFXGf
5BJG+MZcTU3K+ry88kjwa0Uk9g7QjD4MIiP5iFjJusTDBpG6GkWCa0p8TpqYCw/qjVU3GiN1YB0O
uaFd2oV2NbBd/9YSQ6vCYc66D5MeBRjHBSbeXRgDzs0dnL/GOnC9F5hQYlsstosW4CZjs35KAEiZ
eUfuTxtDbrAOFWBVV4/XAWZ6+UFiu97eSL9z0r1vdXN9pQh8cECyPLJumNRzfBNJ2RXXFLAa9daD
35xcxUOeOFcqmTQcOhEM1WNiF11zbeXYSwKTyhKFDkpaHyRiZHxtOHzysC0oYQk7qbjwtaeIN7kL
i+29U+eF3Hg+3nhPnf5sIlfHsQEOEvZgdOvLCMKMX+bTfADckoFsGLX8V4nVbhwC7OOuoxupsdzY
sn+mg4zwVwSjGYW8jp1x63V5fy2nzk+3dmYCyon9qQSB2cVwh9Ar8TyYiWunO8Ov23YHRzNrr4rO
yCdYv04MrhpGGkog01zwHxuw5wvRwOjVjeYWiFlNiQ3CASzW5G4DaWVlWEOx+w2I0Po6LSVVsbij
msHWTrAw3IAb6KUqs5flgfSYyRAuNbEQoE3wTSdovWOoJQQy9iOBQYSRY5DGN4M3eQ53WAlmSJdL
JPeMQAkXUV+0OiziNvb3IFrgq+Vycd2dC3en3JB4QJpisvbr3TDWqQ9LpmxnEEYQkQAaLc9wo+UZ
dGQ/Q4/wtca3PsYr21KEPMBIBZXmCmkYjR1qsrbK4Fx1XRH6Xc2FSCi+Eg7JQ7bDKRXsklEbEgRT
Evfjlgc0ZCYcCOY7sDP0TlcNeGa21QwMMsDp6HOq6E6ltHvQJzjf4d71DIBKiyr63gN4s8O6Bq64
zZ5xUQnFa9i+RdUfT8ztP7PiSiWQ8/BWfMZNWXibV2GZB94uH4Qhdr1iU1ltiuiTsGzxDWttXu51
ZQb3S27U93nhJ1hGt9ZSIpXvyyKEzqQAWBz7POQUF2t5RmQtkZd8hVAKOGscYGjNflZ8Aavn3FWK
sFU+w7aSZ/AWiNaJJ4DCcYnZkI82EVbsp40IYJc5i+xTXgfevC0U0asQ1Qh+Ji09JLeK+YV5MPgv
wJbZE4yMeTiAtwYQ1j/DwpqAUupdvYytu3GegWIj5PEOvhScsamJkz/OouBjpMynu+gZSdYmU+bh
5+mBKkNaVuZ7RxHMIA6CZsx7BTYr+6U6UG9WJR/GZ/SZl3Um5oLPSDRytdafNCgJWdnP0DStFgMg
M7wxGjJaQ/e+eEas8fgxn1wnFp9Ta0RrNjzj2Ba4dc1OxArT5jwj2/RMA9/GSikepqbR2ztL8d2q
Z9Rbqmtg37QMAtxkVfrvHM43wNIFm/ovoJ+C6Ts3cae8TaKsj/dTifD1RsMfs7nTnDwo3pt5Wog7
I8MT7lHY1IPcxXrffFlsY04+xVUgop9jj9T1AxZ15bhnhHzvSXhsnVd21OQorPVKujd9qrXggVgn
zrbQ3Wi5rUbTnLYij5zhpq0DR26B6kBkiiDIcqMucjc2rjl0pvbQ6kvs7nPhJdFBaGX0O7MiqQMQ
75Noq1ttV+49GJSAEs0uJVMUp1PwYzAqQyPVz4kdX0UGZgdP1HmY9o2WcVvfB5GdubtpGqrlOojg
CD6CPSvdL2oiWL9Te5x08EN1a2YxMkWpT085F8TqcwnpM/tQzYtYbjgBbOL89hQV+aco9nu9uhqC
Dkcc3Fw43BA4Om08GVdTLZtogvfpZ+0fittjUGIwmK3bdCpmRl7qKTuncPIsf5x9nzKI2h9z+WAb
sRXtJWZicajjL9Vu49Hio2rTxs2TV2o7me+6qG2qW3ALQ8AWWTfu01+6El/LRsxlxQw2QvHTwnHA
vxqL2L7+bOfBZGL8ms/Lpxz/QgCbTcnRoRPbI9iYxPnwzjW8wfww8fow8URuc9O/a3NKffYUIvsy
bG0M4R8WvyPxO+alNu0aP41wkaTnRDjwZPoYW970oHuy+WBFBvVfjUXZwKYuO/cnpGRuLhKPxoLj
v8QeDB+o6OtiLZ3cxG7BUu09fDi5yDfQbUfdrO7QxI6GsqXyS9h9hvaI74ujbXN/oChnTk1NUdIS
+TnRyBHuevX02+VREd8XmsjuE0KMOs5Wdfal9AoKGZGtt78n/u0lNMqaUB0l5gn9Y0dxzltEIL6y
EYN/J9BStO+WzoMrCqB3SUPLa8gBc1YPTjjipfEwg3AOrivN8N/XhRljC5aMw7wZ9GB+cEZqKKBf
JGzSXpOP/k2Em2sSzl1W/bKrPNI2sqrEr2yO7YcYOl+3HYtoAB82Lg68S1mXn5LKdGELR6L+AsB+
EPu2yOoPNUbK1gZ1KISdAhPRR8ObJ4+TqS5KdEhYfKu8DVbnXmZiAE5Jfv4b4Ukyh1nhj5IrXd27
YdpZhfnNKZrO3OhzLO6DqMLwwdTSQbnxel4W6lwI/+GxSz1kPZfmB2BuMscpvUwTghNxXuzswex+
+FY+eJvRWyawj7WIv016Tukdm8py6y5z89Xm4QN7pJzjIAQgge+sb2if2mkGeeIuSLc3kbP0v0aj
t95bpph+ySZPfhICCT7g+2B9xa03tUOZxNofq5fDI0GN4kc/wnzcgNWCbNcscFRmawx+BlqRxgeG
LP1qd83yo5V1jvlsZqCdsv3uV7BM9U+SPxg72LNJrR7XHkvBvdMOBKTmi1sgv4E86LPjfQLDnhi7
YgAYHU5djW1lntbwu0dLFkySvlrMHQ4Ng7YxI1iyB7hb2cdU1o69meLa+dH1zhDvq8wCZFcPQWWH
GvAcoKuD0DF34ObrbclvpfcOMEp5hbOH+V/sncmO40iarV+l0XsmOA+L3ogUJbl8nj02hIdHBEkz
zjSSRr5NP8t9sfspqqo7O4G6QG0vepeoSs9QyEmzfzjnfEVcGNiJdriHpH9dbyvrWSbwwIS5rwjX
nnKPRDYWgtX8jVS5qo8v+dsZaRKrv1ik29oBv0QSZMw2FqPo7jKRFfbOXWU7xyrLbJvwc6RciUtc
4wT0Z62nnSsCqh8fX/lnRKjCOXfaDXtdMBJhtNlmmR0q6TnFzt5K8a33Ar2QeEnm5q5hHZR6HrkI
4HRqaccd4PBUuBX/6PQl+YNN6c/fHGHlr4Ok2Di6ebbYvCDZcq4mvbwRrxtBy7Wq7o483JDkEfKK
SagZJ1+lTjua9HjRJqHAYn5c42IGmkXgi1W4bCFr09tvU909emIyd4JcS1KpZS6sePENoXa1DqDt
kvjn308GX8zJCwjGJOrUifLYtUTwofPiMlM0Da+77TfTPra5qL1T61Q648cNd06qYLK2nUPHNe84
W7gXxq10q5Rrz7iz/SwjTq9YxiurpIk/iMWnIggR1+8cm4DCHanQ+UeR94GVODKI5J6X1Fe7KeLe
TfygpAjKmiY4R5UISIxnsIjR0ix0FQtEjZ/KncWSztFgb7tiLDY2QFEjf65eP887CsX8wdFm8Oka
FhgxBKbZkvgsxt83lbsdJHHPVKkoytJJwlaqWwcr1/tiFxEFx5abT7XkPCb1EVAjOb/T7MWkgrc8
bN7QQ4DSg/da6CLA3u0I73oIG/nQZAgI48KZ88ctyKl+O4h6Zz1nfKC5yoVEPaGKN8JqIjvxWzfX
MRqiCAVtocv7tbftb7okEwjKk5qflOnkHN9hJMq4yWYAw8tmuS+Dba7f8MlkJBsGM4HdfmQQhAog
rrJ2ADc4U7WzMEix58i81qHfF+WXsByy+GeK02LXENdDx+Zil43B+5LNGE5V/qNpskv6ZxHaXdry
C4pSF0YRcZwzUb0J32T9SHPcf0mTNmm3kKvVp2vnj+MxCiqCNP2wISCym4RDxTIM1Zqua8Oawh9X
+5EI0Zz2gZDsMA1EO574a6lfgADxiG4kUqytUMFuU0H702zM7Xs4BuQ5INtzdeIUQHCTTnT5vmUA
zdtoo27gGtduvic6PXqwVtd5ttXG4UClUboJ0knveVhDahAFWCohWTODFz2WnMJZWx8jNdTVjUXO
/hBP3WzcdpIuFpK8VZ7WKgrzo1x9+k6xduT/6iIz/dgJpXWVOSgWd/XmXh6NUPn3S6GDl7DrHRBy
qmt+zqZYnqZWRW9E0BYF65pxPoOXJgd0bdzgyS47/cuXYuKyVJn/MFO736yLjhhE2byuk23oIjbp
hV7IxEOhJlkGPGhRNH1caqP9uRXj9giOGvVuTizqG3pb5cSRLecnbInLNxvgFDn6VC2nEERweMUN
uIY7LiKb8FmaxvYwGi3X1kaUrx1vSo4E7jUZwFcM/u2z2KTojzlwGt6DDhnqzq4iQVZ2Wc5h0llT
9p6tun/MXYLH0WPPzZqsiHNx/25AW+PQH5pt55ItUcUOs/whDnlVcp5PodNqKKJvdtSUxq4uVkcd
dVFG10jBuuJ7RQCjn25udxkSACx4RKiM0kiOJYmYTOuImR2UOSz7sGf+vEdiE3kTC302H9Eah2z6
520iGHxuzBrxjqQcP/UZkFDKYbHcGNs0DUct52w4OIbv9U/U05HJolMJP0Up6tr7KjORs28VsSg1
IJL1bVomyXQgQkcTr2bB6BNwvBIkIlrmfKId7yp8w978PLSLXe552JwsrjIMfDGplzRbYLBgtZjS
8g2Y3jnpibKycpEw9vfy66Zr2z4lgL3xz3XocpWijPWma7sLajsmK5PM0UBs+qdpjFsVe63Rv00G
sdgUDGFEDwPP4INKWz4TmOjau9LlTYalNlAf4tuoX309B0XSi3GtdjmHOJd3JimTV1z5xJyjfvy2
OPbAn1IgAONVaMJXX+ZblVzydKfYqgrtnqNt6jbSt13ivPpwrex0EsHcxxCzsx/1UikRV+4SeDF7
jOy0BSX8HRBsYjhby2WZSDKY8GJacMeLsX6Cj7cng+FFybaAC4b7PExY7cACJ0N7tDYHgHfTkToO
a8Rot0WOL5Imozn9niH+SzaU/+/J1uxXmWT+cwvKY9n+2wG49Y+f//aj/bfbdlA//4ch5W8//3dD
iuP8QTAY8ZwokXCUsbz9L0OKE/6B3dCMkLr+7f9BQPcPxjU/xeaQbS87eQwJv4WNYzup4j/+3fD/
iFhHIbNAPU3+EfLHf8WS8pepNK88uCkmwpd0T0xbf02/G8pmHNTofyMrPO5a4wG9fG0GaWvRNATO
bujWEp2o2P3pG7v/29T7z2L9vwyj//an8j0TSYXuNvqrH82YPFpw7X/T01VUhNf1vLdbjgFC1bft
/f/9R9m/c0j+NHhHzmIiyCR4hi+ab+2vhEh7JvOIcS5JBS1hw3Fvkqu9DxpLGMR6Z925X2rvwO60
7vfmVKggHkeP/qwYdcugSOZFdBcNhI7FvhrLByVt4wWkS+7EWw6YhLWdzt46ygsrNhqPUpISo1rI
7ofJEPsGHVqih7AMDkQ6YJIJVqdSe8/AQI5NeM3eFGVWHsuhjE6iUpOzs/Kl/mjrdp5OYWP6704L
LDpum6EvjmFut79aRrBksw/DEr5eYkn7mOMvJAI/KMcHn/4AEhtx4fQzLlgPtzXpV6Kt1wb6DkxA
sWtCh01mJjPE14dbQ2tvTWxBhsp3Py73GgG2vWfuNVPDJHRrbChGZda3ht0wYbBDzKVA3nJYK35G
/isZt9ba7V2GNsuO5P8+P0PeCKyd6QgXIpThrt4VHkDvbAod5NCUQmqwaM7t25L8DwbOwrlFfaJ3
1DXbo9vl72NuFD1WT0EsfO01zpg4Pgc41aHhwxLAXhjuxmHIqNszYCQ7g5VUlWR6WwlwVJan95hf
8yGBMnCxX5t6GA/w00sztqaZM7W1rEk9bjgwDwivWuOOBL/ghy4XiVLaXNWUYk40XeKwwyo/Oy6o
k5PTB62mmQ/b93YKxc+e7TA0Ak90/t7GmoGwuKE1JW+gCYrLLHm+iaJxaJNqMiK8Sl45JJEuATrY
pDnJOwXJgQmjN5rcwVlD51QUjTD56jfRHmh3uz4Jeq8RVwbVfL7fNrfEJ68pAJqHfgbbEFvWXHyh
osQRIpTZZalt+ty+BTn6fIVrJI9kgAPNjXjEPvrZ5b9olz5+8WhV9SdwpIt6l6zQ2zZfxXNTdUt0
KJ3FBn4Zbnznc2gucWGV4hfdNuPZ0F4b/2qcckGYOCyGaT8FmXNy+1BYABjMsThsslbPRetKLw36
eQIG0hDbybdGYjBXNTQT3zagALkaQI7KN2Uwgi/G+95auk9s3/OQ4JjAbbIVgfEJGEk9ErKQv7Z6
Lb4ir56uFV1fuTN40MpkU+i7Y3CdwffJm3S+s/288Wnm+AsmVrUUiofF9to93UDNvx5FmxNbwGQA
CVXMJ0lKVbZ30CO+qJ01DssD1Z16rHLYSDsJxIfBsJav/ewVQA6U8cV20lAJMbX6ay518DUy8Lqv
JBmirPWYX+yoZlfEFv3l9zBU5FuI3isun2UmZSOHBT3thmKNvH0+DFpB20EwewKYwgJLGK4CSxnN
+r3FInE/MSRU6UZo/D1qOXIs0fePXpo5oKQT25/Uz2kY5/ttISovRVYb/QyiduoTw3PlEyOQUO/m
VsqXQXLE036YxocWhCmmDl4Hfw/kia+ngPtR7Soory+l3QBway1B6a4r3lfGK10T7NvCiBhRec76
q/TKjG6wVDee+h0bsm1Ewiy559ybVbu8NULXb1tlQhrKAe7ouA/Q/sYoSkMgQVNtFQdMe8F3320K
gBGFu5z7zCV4p2yDDsqpI8rhRJ80E3u0jMRyYWpwjTPzpn6LyyD4uzrmfwuav5tmTz/+49/xtrDl
Rpf2z0ua+OdfbbX/9UP/qGOCP2yP1WeIq/Yimr2oHZafo6Ieca0/futWEFdZhMziYfzvOsb+42Ij
g3zOGvhSXVAH/KOMCShxkP1e0lqw0UE2sv+VMsb5HY3zP2753xov7nrUOkjN/5pG5uppVkMJdNVX
s7EkAVm6RIZv/fhjnVsPoh38gENo5QrUQWnr7y1hhN/R5MjPORjwqgzWgkLcaxvv3ZnK6XMVCCkS
sMA8eeEcrD9yk/1S4mood0nPgOxBGNua73LCbZn0Rq37SxFb+bAWkazOOss4yttlZaci+zB7yZiC
wUGTxkxD7YXDvaSF48jfbIe+Rc1WG5frwilUlK19a2Vl9ZGV9s3AekUeTXx5+Q5RCYuCxW8yjpZt
nV9mPzC8vcU47n4Ty6wTsCfOFbeH2yaCRR1xkiviRULym/ZqsMZqjdtuKb/pRdQ9NyoNvYFiEZQP
u1J6oSgbmLnPpjqridAnYv5VDogQqjWgUD3aczzoTD2al5PZRmmbQxkDl5Dw1XWf0ziO953umF8G
s9fDeBJbLqlS8vzG+X38d2PEVeBfbgXLySoPjhV3xcLKo2DVjRcQ+HLjnuayXKc9ybZcMmMgO/+q
9i+7QSYN4hezXgu8CJX2mPhyM6/Yk4fRIR8z8awyFdwWs8Gl1pVh/VlD1WpoQq2+T+hqlw9iuIdl
x2Y8k8fyckeS7l6FO0cFfZaiBwwyLrus+CL/QXK5GoVsHprAZIQC1S8o5oM7ur2feuNSOJ+CAcX7
lNnREFtwTvKE6U5e0fM5VcU95CjHickklx/TtNm3HJEBVljbLZuYD2S0nzLYtuDcOX7mXUNbm3y8
4P5S67gut0Ee+9HKkImb7TqeYLYbG0sMAvHjxl06keIEU2NqdVbbHlpm994hpPZ7Y22YtXsE/iZR
ueWU79l7BG5SWRGLCQczrkf1VrdUwrqbZeL0ftPFRGdV6z2Saao3F0wMh7bL2o/L3rY/HAmtMsmt
CJDKuDSGA412HhZKHUTWu1EaC29A13fglrjp8a8EJLztR7uwj51atHtlUdNW5PfX1fLMy9W+erNl
MvkwuC9u51xVlNEXSCJ5nRO3xWI+GKPhZ0lkZxZetYw2vJi9aT2gvBis16ZkGp92BWgUPFYz41sx
TMtDj+7mWx1AIkuiPhdRLLNQV+/DFoXyIMPLGmWNSNPaecIkgCKwt/Db4Iqepl/knTi0JuFNXDZV
cUO+UtO9Z8KabnJcVCaNer0+rCijjF0RGXzK2pjqM3tSdoULdy+5JA2kod1orOJJBu3w3GO8Ppet
tj9y2KJ08/M8mjFVZFAcLeiQrzmSVBTyY299WGVr2Ckr0PWag4uiN5e8TvuozKovnr9qBUIyO9+E
4azvg82ft2dA0bwYrcc83IOcczIUC5sDupBtjOtmA+FjSyn27RxVNw7CBW9fmr5xPaxLNu5zZ55e
IQEytJG677Y9/YR3U2GOao8iXHx5UjBezIcIMhU80c0bQDgOBaMzNqfE7bohvw0ajTF7y3Xuuns2
NEqy9Koznh5z6X+VXYf70O89mrl6zSqL511OIrUMWLFxacz926LDHuplFBIuxXPqXC8tk8dksxbk
G8ayeiPjXEtKBkW2cYdUq4VtN7bOc9j4oD2wVyyntaxcoDdm53z2+QB5x6Nhms81tp8KVpRrvo5C
DIx6WaSZSb1MoEvqDjvLMlhue8yaXD4gGjfnmLdt2G7kuCwf8yqZq2Tex2A5OYArzRqCkRFZHdAm
miWRdWbxJIV9u6RyYD++c6ruEuQ+bH4FUWBhGY3maZFHo1ALXlkX2tjRwABz504X64PmRXgoAb5O
+961xzsUH8MnGE0aCfLSkXRsc2g86aC9ZPh4jrwi/vhaOG4V3Eh71se1UMI4B6u9tPHAaPgpi7j4
rglyjH41wGAuKVdl+SzWUTbsOA0x7ho5Vs1VzmOVp7i//GpPVHepadpw4R64D5qC+R0UBrqEcnqU
BavadMafCrzHbcDkcEyVOtH1GIxxsVYu23JTMYziigbcY0xj9Ru5RPcLoAOgejnmX1tTIGuopo6d
xSbNda9tDDanlfymrw6hLt0rM3lULtNE3jEbA5s5dIfeIQ4l5wYz1g0lzu+S5n9rvT/VesjOL27b
f17pHdry//zn+Od51d9/5B8BKt4fJFFb+DL47TM5uWgw/17nec4fCLwxSgW4bYnKuoyy/jGvsuw/
HEYrKOw94v0uFIr/LvSs6A/Ejg4JIReoEYrL8F8p9Bie/XVkRRi8SYooAzUk4A5GHCR6f1L/Wm6B
uEHmnAlBy0smtcy606J0c0VluGS3RFrr6EBCeMUqhQaIDJRl3H6xOxQLFYVV/GCkO3QHNr6EaerI
WJGNzMIQV9IfKhWHQMK4aA1/412tSuU85DqcoaaanKlXGcRaS/vMcslqPEyd6KtjZTD/sCcHtnFV
cAlmlkq9qBtjbeofYurIxeVdeFnHcL1yNzH+3JRrfgkDrTxmmGYfaqc7Fhf37vY7DsnWvjp4oVJn
k9jxJ4z5c6K9XOxatTZMijfbN66UYyzfVeAW3m4J5WDuZ6fQbWroC2vLWWvuZOnzrcQVooa97xMJ
TI8aBe90jmH0hWyMrCmqiQVZ3QCHkb2gBT7WYEo2PhpOsQw3ol48Okd/4zAI3CYiErBX4/BjE/PS
gJdz1je2pmWFbsLDBhX1wj/3U5ezNovY1JHuUDy4q8XQKKjYPMD6bMN9U9ecKmZ58ctsNrVYKskV
yAnX5UMzRUJ5kJB2yNnSeq1+FgAqP+XKkiPhPIfS5W4sJNAgQ1jNs5V/pO++0JBrrpx7KXv+FYZx
dvNEx7oc1MrmpDDn9iFYUD9W3snvSv+NRbUZX8olpBfSvCk8yHK9toPxsxfqZRiZp0/rBUpoOgiD
i6ww4hbhfNJUGk7qkvMR9QCP1ei+/JoRlrSJdS4rgeitONWuelgDntEdzesupOZUprrtej7Vj9pH
30uIaPcSieFHUAslz0ummco5NQpNlkEOSdjceOrazqp+TRzRwpICFE59jPygeixahl18T3J5nlmw
eLsOceZVL6MvJFcoBKLVtLO9FTW4GieVf2e1CX4Gp6PI2L9MX6104nZt0mH2js3m/yiadd2zifyO
nZSdh08AXsGicvKK86CC66pqjDjs3OZUT9XzWFGJq7JwQfz9GkbxWBmdOC9W+KsdygSiuItMqDr0
vUrHfgVJtZrJAsZ6a63zaGafOgz3leEdqgo3rtG3CTGG2GYRs+ymktidsOh5esbimpT/B8OVEnBh
kzcHdB3EczeBjs69ss2bcJ37OkFVe0vfd6YDfp1ceVcZyw1PfIB1017COQVLXl6pHlo21t9I3KMJ
fY+E81mPnQTqV0vxaOT+m/Z1Iw9u7vTPQRM6YDBV1Zwro8h5aBw/tVfno0ZgyzOadfOV7fvtDzb7
szyBwSiLtLZNEoVZrspbS9uswgY+CAK6rZxQYtVb0tW9ccpz7TfJuHjddNK1VXInjnO0PE5qYwiN
LKD43gaOB9ADDY+X1JcQ6Jyohp496ylvQdTtwBV1ASNbGgLu9cwsrhaDWbW6RpXK8nGYw1Xcru4i
2f17SKvOwNQkvzjPGpBUdRXY2QwhDUEU29KpdMksu4uhYTPLjoZaHgczd9ISCl90hW4Kwno/hlsM
zLjGv3TZYhN83TT6OTe5pj8XndnMqXP9vPbhrPfTCnCIX1zv+/HS2VALK17+Xd4Yy/MYdPyvTAVZ
mKNn4lTJYYYQLKPQ8rLXygjby72ldtI2DGd/36J4y09BpFxwb6Kc4RYyNSv7A+oU0SWu25nHfL7U
G2FF3XNqheDskwaKoTuHiHUXlCzU9ztmX3xoU1B3xaK1OYOWvLMhAE5OZ7PVLJQ6jEN0M8ooDjCq
p6aR09Z2zU3VrWasjMY/lAOJvz7y9Y+5qDAJ129ZUd13S3uNuJfpNxq7ApVC2myMGVDhFXHt6y/k
if5DP23GASlznwx+j8/ftH5S7MyHjfo99dpsSzWb7W9mj5GJVCFo5k2mMVrb9122POvCGyn/I3/H
mLI8SSKO7lvS3g9Gaav9avpsl1t9WxbDdAjF7/0nWPfBDcAxZYN3N2+8p8WghruIyOm4y6Lg1mOM
Hs+ol294dJHilASEZNIVaV1t+hpLEN1ehj4A7BEitmlOSj7EiczF96YTzn70cSaVdbjs7f5CroyK
5Xpb6D9Cp7YPk7d+EjTx2jewa5eM4Bv8O2htzf4Karr5JM0O7YdfJJXdvTRtZbL9abejQy7M2eMH
Y8YcZep72kc6x9K4DbhFoN57qTWGv6wpBEstViItCbqBuep823IY3hxyEbeHYSUsxeuXSJEPqTP+
6pmPHLe0h+ZQFZP50GF+S2E8rnuUR8lWGF85d0KFgBoxTiOX2wLe4oiWEzx0Fp6JXgpMohm923HW
y5lQE2iI3UVoV/qCXl3UR8xgYkAeV45P7EfE/TS79he5wOI1x5FA/sk4qmG/kQryyPXpHYva1re/
3wf0iP6ypy8UH66EmbrDujGkFinaW7yFs3MkT6N+Z2vkjzsTyWjDq7ypdFoUnTzMUvtDFL06V2K1
uaDzBmNX2Ffrk8X8+9XRsn4f5sGMM+KQP0xvLhkeax0etsBwHrg5es2yQfU/eYaq5Qp5uDpNrTm9
Oo1YfsyqXwO5a6ql/XQ5cXlkrfyhQHVybxOAPyV+3Wb7CE9ygj7eHIGzbz+NqDXvQ9qgK8/ujQNy
POPGp+IKkzXvuidJMLTcuwWZDVdNbi0e7FaC71h8Ox7gYG8guItrq/Nv5egbr86gf/g0BUjQdDa9
GP3Q2vAniypnZ1eUPjztYQn2qyK3Y4e6trW/JMnzbhIiT3rKOHhj5h8qNrnXT70j+hFMQG0+anOy
vq/eVKVcdnYC6tocYoYv9YsC4RgkODvUU11ELEdmv3OwJg95f+wnXF7lINcpDvrQ+gCpDPOI6UBw
WqOo3wdZPdyq1rTFbtOdfMAh3n9HtVgNnDkrqONVzauiqRLmw1zK9kw1ZNbJGmjvTrXlYieLu9ms
BrvR/I5CqaxOkbeiBWNgVAxUHkYEyLWdqckZuSBPpsHN8x9L+Jun6kWqTS4xx3NaYVS7GozKYMY5
cyyTxcf8DgV+vDKRSQKjchCa1EFdPgAb/vLG4n3zgoBElemqmqtjVmx8Z0i5NG4R1dPocWW7Tdex
U4jOvrndOwXllBn2fPjl+2gCxt71FMK8V6tIKHD2XGC3k7cZ4c51ao72vKJoO0jKzNSYAbSmLq0H
74zkqU9bzJzbLjTUkobtSCnDHICCjiQYRCvu4rR4+mpKRjkoNm/c8vGIJn3sJw3wctAUgRokLOFU
O5ciYTeHytkpyvpwz/6y59XuaDb9BhVYA313iiYk/azgsI4atoswLfRAjVKmdtE1BGgMAIPMg/6h
2SLVP4lQlGvqt9GQaCeE2O2gol3YS9gL2Ol6irKgOeBmR0Kl3PVFeqgDlTPU7Q9RjDCAQ7Fv+s3d
1e0UvE35xa7YB71S90boXJoEx+nkMbLb2kK2Wvdv88yQIu3r0fghM82XsTb1FtBMFGab4smuEbrD
E/mxTvOrJ/zgxNnr3vXR5t9X/mKHX64vneKs3W56cyGqH8a5VZ+hR6ZWKvnTMqYlQXbHvtj/sGEQ
3Cq7GYLYabPbKXO2jJcZAcAVi25Z7MHMZzl5PiZ0ggxGwXTDnmhkFofEs7rLuzKPoCHVxnUmc+sH
YybmEaXxcxGhRyMfdix3LISHO2cemu8Lf8sfnVO53yT6l8eoj5iyrNq/AQg0nFHRTVvSR/PlK+y/
4A8vt5E2YSmPdXti6jumtaeDtAs5TESNKJ+Rx4FBs3clRpO3k0SfxMGzwOw8GldqP4Wf2sxLg7V9
5R65zJcrwMJhCjrtum8nyl8gzQeMT4woYF3uDSSEfOoIlA+71/m5waf1BRcY+xO+kmTtXLRsF3I7
V5d/ZrZtw+Po/dioI64gRLxnIer6GgtKjlfKddVT6OKMMfqusZAM8TaOHNzPK9Uby4AlrBlaVtO+
skYoy2WHVtilVwHL5WQ3W4QAfTbM+ojI1jxvUUNRugbjMXIZhfZ1sK3xMBsbf2PRA5nc6juSTGpE
rz4iApRZdGoGZ7rrjOV+jTCfZ5brwOyuqse2q/UTOz332SRrmYVCnVOTGG5wvcp6RDkq9HGz+vp5
E2ZH17PM/ZHfpXn0xvAVXiirWm23yViU8sbG25ZU2YZSvBqjFA3SiUVEddtERnDg1nHAXvqWfDDK
ujv1OZL7hvJjvy5RgUBLGddBQwSkiHzn2PWl3jeISw89eb1y19Y8ljV6jOcqatvXKHerkzlHwbTz
uqH9zlp0e3S8Uh5KRmSpSdGB13xy7uByT1dQP4zbEBvyTYZAaj9kHU+/NzZ3+dhFX2Vghwn6MOck
CVL4mEb0An3eMLF2oL5jH8Jf4haCk0mRn1oEVnsIuqCLF5t7vy7bhlBEfOAVCHv5k2Y6HHdINsaD
5zIEVYvvMFALCZ/sy+0wlyi/6bEFnja23HlRXYlojFAqm05SZmN/hVrPOEkr788h4vWULX3F+BMe
ilH360nYeGz8whxeoIyovdlW34ZAZnvG7DkiL1MckBvbe4Vie6/rrHeSTdjB0Y+G6TtDDwR+bIOc
RAut9yOiytjfMj9pvI6mRxUAZjEB1kermB4LF2n3WmU6hWrMSN1ExvAdD5i5d8dNH5hrAxb3t+GI
hMI/KtwwTyg5nVeLcL1TVVnzlzXZzcVsmO9L8j/4SygjDTvbfBZe/qJqt7xemLvcmJYnjvZsfAjX
Kl5GBdOGVsDg9y6eBxuVyVJs/CrGYD/ZoYoVv7M4aDh2uGWfCNG3CddAYsvKwRzz+wXjx3F0zOXE
O5WjFh9LKvfFP2s7fMtM5VGeXkI/VFEd+KnsZBF+u2MlAgfSrtLWVc4R5mf11sqJ/7LrMTUyicdK
vCXqboKo709L6+dJWU+3/PhrAcYJNUobvbChPtQXSqClvXddO+0er1Xz6EJFeRzN7dXAbR7zwbKj
D3BgbyEmCGcOkTHXn5tASmAawYmysGMzPncngkTfPWtursZIq5O3RV/LMJ2r3CLFD0PCHmVDuwMm
83teKpJ8RO2Q5T+9oaPMWeWDjQPhwFWDZcDsH/raqxJTuGsy5BcRIrFKdzQfzj1o3+W+s5vqRptF
RP/vhnsTkCRDq/mFfvqRN02ki58xSFi/S1MNBz8o8Aov3MbYraZYzOI6DIot2RbvASzET1t3/vVK
1N2xN6uPcY1SxLYVwvolP1TDqI+ti3fDwKmSSHe4922xxoGVpR6rFzqLsL/zmVzFUc0wZzHDa5hS
S0JA0rgfQ3YWsz2IvYwIijHRjd6hFpZkCk4PrW7XOxQ/PiFRY5fyRB5ZyhBvYemPsG++ycUsEjuw
xFvT2Q54oSJ4wYxaHdnRvBcdp7RGrByvfj6dEWXdzGadAoWweckW/nUG54dOoY6PtuYJfg8abyaI
SbkE/v0I8L6oV8TAQt9vnZUabjbvTAtKe+7KcynRcqu8/tYRtfFa5etd6SB5GlTHbtFev6xRA3KW
NTOqHD0onfV4stvwXWDESABNWRgPZI1vJiD+N7P2BOzh52QcegvnEKf/lp9HloS7obUoMUR+v/Xt
R+n1zxWb3kPTBVehqRi3CREwz4eLR8lwK6Pt1HnOCSGHwK/J923wmaxCL2mlmzSg1NstVnvZrJRv
vtvaSJfHx2YuyRgzK8G+fEXpit5p17VmmS51/iBtwdjRzFGKhbbeedN06NbL7Vd2r3Wj871qsuvZ
W1MHNyvytP5QGttd1CKjD/T4kbuRAVmxf4dHG3GwIlvTrhV3VqZfdcRENb+sFItodtOM+PgPmAo/
cru7lX3kHr06otUTwdVQl48IcD/LjV/5ap7dYWISNxlUnY0od8gJRTywyf7IrUsuMDTf3ixSP0AG
FTYscsZSpcyFUNmThHdwkHIzFb+jhFsJjvOZeGASSv8ve2eyHDeSbulXudZ7lAGO2ax70YEYOFNk
cN7AKJKCYwYcjvHp+4My85bEykp11vpuykopkREBIAD385/zHe2Gp5CdPsBa5JtmaIZNT8hsrzBZ
R40xJZHN0LAlAA7oWJ5V2MfN0nBOlc70LlMsGkan73cxlpY9EOT22oAGuvEz1+JhvhA0XCytI1fE
4d7rM/5Nou6JfvAcCy+mWnW7Xk79Nk7m21aza2uX+M4k3lzGxZXJquHUMAzFFnlZOMDiibv0SxEn
DK9nfddSf8MW2pKbIeFwxFjqIl1NKiJiaG3bpD5tmaIzFnyUQX2/Bqk3iqnlzhvlPXNqG08ia2zT
mm9aAKoMb+ozr6/FgdVudq0zPJv5copgdz6L4iKZ6qOs7X0i7fMBgZnwIY/3CvW5WHa0Q51mAdCd
Nt8nYX5R+CznpsSFLZeYm5RsQFQiNRQZsv06nx0dj2ZPrM6yWd6slqIupU+dWRK3zf2dg4hb1e4X
k2DSYUxy5AQ3uB4dI0LlOVjUqG2Fu+yTAWBkrOJvMbe7KC6C0zhtDdZIJLFbdigZSd224AKacdgl
6flS+99GNvgRzNTytBA6aitVXnaSRZBjbIW2uGLrU0ETk4uWI5tsW+XqtBlcDIIM9z1RfltqdaYn
84sTFleWKl/yznYvwQDJPYort4kONctiVZV1IcpV4h8G375Cu+p2VlW+6Go+6cuPuRi3QTmdtMPy
nM3mS4krzHan82Wy9/xccKqa4WgTddrWXXFf+eGF2fdY+pbLMe6fZVVHQyPvlNOcBAMemCQw+IJm
1IklQXrVBN5lpoW8Sgp59H1iNkmcXfSZPlp2jbYrE6u6S3wlTqqujHeGmB9km3712tDbSkHN6gg/
4kgZxpoHbbv6NPu+k5vdIRNbh+oK0iroFcFJbi/J++y7XR6llShuMrzA3t6wHC33WbWOFOtWofqN
pieeg1Cug4Y5mb6O/Od6E6xtx7eqq6VNYrEKDv4U8+Ot1+Ue+zyrOFHhgOoVBKW1M9kNyy+6aJNg
TWz38hxvvScfAbQlm9RIT8IyjDdZLvMHbpmBuBuony+33lRYPo13pTwCHh3zbdeV1mMr2UgENQtz
fPqHNHOWrZYOs/A0JlAcW9l9qYslBCdQs6HjXswXvwucs5aMDpmeauhLMuU9ZvzXJCc3FaVLII+M
syWz9tmeIljvuuDUVc4bPTAEtEKPb+XRDKWeLg1mCKfj6KnTPEvTg4GLzz8ts9K3T/9nGqrSN/3j
aBOb2krn+vfT0ONrRb9ERMkEPvfXP/nRP6aiwT9WII0foiFZWNnWWoB/TkUD/P1smDzaHWgNhTTz
x1RUMEylSsDDUQR8zDXXiekf9jcR/gNXHr+U94iziH/wd6ain6gkDELXV4ZaAwzIcREmfx6JOj7W
sK5nz1nBJIuy1onvvJHl7WLXw9sPR+hPrPufqC6/vVSIoZAuHmJGn9t4dO9X2pFDuYW6h3JkkfLj
6/D+n7wI411M+8Kjkuznz2Mij0L/0eUWXNq4kxUWjoqxxC8AdCAO+T0/mgY9XIkmGEIOHgNlMtg/
v44R5jCjG3NmPZAY58zspm47GcV8VVOk5F86jFXKqKlwrkZ2Y8PtXpiZaCzmk1bnpg7XGY2Kx+Xd
HBMzRp4yVB/aEdI6ZntR2n4BvSLOSvlFwHgIUdTd7OAnTpDu0zmeKkaaKTtH9gPudOI4k0GUloB2
gdIwJPO2cQvrQySJ/Vyl4/BeJHbClBXLsQlEhSrJaADLhPadlMQ/xbQgKLmGWsqNFo7xTRFTv6x7
y1PYjNMU2ITI+g+8mARxxxrpOQIXPh4nz9eEykdX3FcBYpDV56u+FfuBiCbycGm0+CWmu5qA6Lgt
Rd+24Eqz5BG789hv0n4E3oK0YnYbr6/gUwAfwg2zzL4oIst09LcWqbeP4gCTdbQAHX9wWT2OOKs9
8aaBlp3ZBmnCzTSI7JXfDyVvsPo6i6giJU3ZGJDht+D9pDgnD1ZdmX7mZYilvvvKYMc3NpmwEO3n
IeiHqCYruRZndsPIf6+Wy4p1gB95uN4vgnk12rSeTp2N4y9If2mg+uAkNbwpv5jZv0ose6ojN2qz
4ryxWtNZIll57oskvkv4d5rUTaVFap60LmSSDeGBzo7cYZkvzbZUD7FA6OE5i5t+Ksf6Kxn4ZCW7
TOaykmq8AuGzaCwYXS7Kl+VVyDWa5LxznluTwyHwnewjthL8onk93tnm5Gii70OqV8M9XM6o8wOs
eIJl4u3U1vWLMLPsi1su3cRY1iseZB60LwIaiRmJSRXXFbuOeJs0lveQm2V1uWS+Pq/KNIBYZlf9
vIsTv7+O3TmcTxqpgyc7Db2vSqUkmdtaGyl4EKe+cNmxX1q1x5nom7y7C5MqPw5d6J8C7MWqIxtX
PUEP4CkqfegvwGaM+cTIAdvxPqR6QUIiEcIokS0cQlcHpZVL95UYA8qqFo2ShyKOEx3NGOITnG1L
+lonYDmimUG1ijroDqtQmtkDsjRNLJGrGGxsMndJWFsaPcqsWjsLLVexTgymfrqhZGmYI0sUIPza
RbDfwtHqIJ4UY/nasXe9GWrfe0c1i08mYhsDjn3PeCJg8VJbQcGXTJnOYwzAIt30ubdMUVyxk2Z3
JFDr537sbiDoEjN0FlwdmyBe1rFc7CDc15mlc9I/iXVOSsS8ntzembkgF90CGOlrC1oE6IIuMLqY
2vJsfoNW3zlRVVFnxpoFDAgqpZGcsvyMGa06CB4rgAWT/OjDAcGOl5IpRoE1cHZOfitIJwX564hz
l9qy1irYeDA2YOUHYvUUWwms2pxF5g0J1fWs10TjN6RAZuLtY8WYXJBJtzfMyYp7TPezty/7ju0d
Qw2UMHOYlmUzApPSzIFLLG+6tttxy2SEoCs5Hd0fcm/Mjy2a07bgFhRgD7GQyzrR1nbUB7PGDYOa
gHk3bUpyQsbiLaz/5zzZOvkkHzH6WKRwAQemByBQjUXgxfLEoSYhye3JmVvJbWyun025fv3zITEV
7RppcJ9gczB3qZqwHs8zJSK7Os8Mg6tKGWJjwJPIN8qY/Hc3rmV5wQQrYcYTD09NX/vXftnZ3k4t
ca13ZVjJw7yIZmXKaBCJdkf0BhYMKLNoKWrxZJeBrnbgMExjy9YVlQ31FXtFTnLF2RSGXd1YgQ5u
aXrgnTK59LYxcS0kMa+XZJN68cDg3ieM5BrVdlyU/eqmBr21mKzLU7pLKUkjvsT3QMTYJqBeiTMa
BXJ8dVAs3rs8TZ4xAnK6+3YqU3Y8LaYmYZcG29l8WHkCq3Ny02WheCwKIa8x5mCkbqUlWPun0xCR
NgyxyaYmHWxhZ/jfmEiTs69GWcVsupRvsBFDn97izZVfqHlg8GCx8b1djwi7Fs+NLyCEWU8Z8I1p
F7dMDwmQVFUZMSlorvi/Ybd1k1HcTbmYHsYUPxZiNzbrzeIP4dPYW8HLwlV8UVBNQUsCaxfcil0L
diSl7IaRFQPXr7oulzFqJ4/hZZ4U3JsNxVcHVbYo3mKHL+wmKRxx1oty4ekXYD7ZeEPflThuFI5i
vbj1F7drrKsA+WbZFVTOPgWZZz6XHWZYrKwmu3M/bt0zHwsMoBVW7SzmbdN56wajb3cYyOfXlJcq
EK2c/JHgeWZgdE6YrloD4LyCQcedzR7pHsyUcaLakf2dXNboOvXd0tnmnjnNKC3r9Llwqq9V2BTs
cGIk5Tmu+KYCy2DTRSoAi7jsbWubU1x2s8iiusNRW8gN6N/luRpa/9rqNIm7VPTO3sFacuqS9bo1
ZEWXtqn8Fne5Zah9CdjDIjxFUm+zjCT2osTuiUR5uRdfou+RMypZ1h3Z8eZ3RsZuBdaKHvDkpskr
5RUYMb3eXD4KmN1085SW2xI41gTKR11CG/Nmze05c8byqMKM26CHPfpiRsu4buvZOfKsIjkQmG5z
2pQVW3gPHXTkvMZlthmbSjxBqUD8yEkcPU9DOz44orbiKC0CFwju6F4uwDnijfJZbkWDXxrjpjB7
kndZoKz72E/M92YE9nBSIgonuzKdl5uKRPSXqo7ZtRltGdx6bmW8dV6JFbgQK4stoGKLw0Qv/UWN
WMCVqqnI4PpBuAf9NQDySac+8zYkyvUlnqDiMcz5nPSQpxd94qjHxc6H3UJCDD3ZSS7Grs2vXUIS
VWTzeDrihXbTaOLoONtkmvpzSqLcmdrewbsYeaoMUQW/g3BVHt4XMrXZm9Y62JcKEE5pdUJs28En
sDWSUHjIYKpdqcyVpOB8kctzalJ7EuwhmgkbXJj5eA7q+QHDdoinz05xd08jrpZ8SKFYzINdf+mm
BADWhFox7AyqxpFK7UrdxL4Zv8+1xRcZb3b6mtvedB6OGEI2WM6xusHvKzTPWQptN66bs3uvKiW/
iUWgRsfG0n4NZyb0UZqr+p7HdvXSgxSM9zCdLGxNworx4yXuJZw+tK7Jy44o2BiyAN2Zp0uZ1Ng3
gMocQ3B+D23iuw8sRQKYzHzezQLJgXFNqL23Cfx6RrbWT66Z+65JHFbyIN90wFXBbZwrqJw91lY6
SB+rcQyMSLbV+M2cxfQlzPpUU96mFXJ107Pczdp42I5xIcb9X+9U/mXnJUz2ENyu8dGaNu68n3cQ
E+WyFUkChga50d7ghgu3rFphDs6W9/jXL/W9KOOn3QpBZiaOeHDZNDo4cX9+rUpVipkW0R1AavYd
xJ8aEdU04hfqQ3KBtXUm0OeNMza+wnFaJkqNOxPdbEN7l7uiebB8jIhMzfPGOrdVQlgK9YyBvlOZ
1vnEhPOOVHJgbjmvgnDhsHhb2CbNqU4t/2rqhuwbjvnuBj/q/OK645xF4MxADjR1Hr5OvT29WOkI
yStrpuBGl0LeecpZvlZjUR6hJnRMI0b2R/9j7Cap9knKgMr3w9XyL72Ym1eZ/ixgfP+B3/UL20e/
wIBNqo96II8GwP/WLxzvHygUIIxp4qCzgb7If+oXAAq42FzKHbEH+PRX8Rb+0C8sJBHbpLPQNte+
xFXb+F5fmnzUv4sIv/WX/vPPP/IAPn2LmB3DR2C7j2GKTmtXfOoS6otiCrH6jOQpehlhognuJz2O
EQ8sefzhuPxav/jtpbCvezThgur8TP61Yz/Nq5US5pWq23Q27Ju+MKy/h9v+/ioMmL5/GEEn5ieP
+gKlRImK0hJc1/5W2XVzYZvL8Avc9mfW/G8vA//ZxoKFmPQ9FPmDFV4QWVTZYMCS4iF0Atx+vtCp
319BCnMPEnLILksI6Gu+xUydNHmboe+TUzezWbiC34/++tj+2WlESnFwRYRrEJNr6UdnfhpU+CBr
1laEK4tN56xBSNOv9mnRZL+o4bD+7LVQzaiX5MLmAv4Etncc+CZrEGYjM3XX57Ca6to+LET7vNQ9
cWv10qcjD6f4NHXiY+X2T1ONx4Xm41bnpy0j799uQ/+2gPJz+/F6MpCSgJ9Th215v4lNP5wMluJe
7gTJOjKhwu6jrLopP8Om13c7bGldtx3btsLtni6luMUonL6ppDfIpg/0bO3++kx8Uum+vxdKbeiF
ty2b7++nM9FaGL7m9cKQ2sNjwCm7AEvd/+K79CfnAC3nn6/C/eHH803sSfRw2PBMBKwEJ/SmbaKW
ZtvKrNj+Jx+IZ7wjePz5n0+3Yt4WVwVfqH5J5F6Ek7FvBCPL/+BV8L7wMLfpQvE+PWFDcEPFkjHH
lAxlXkZWolfGYHi3f/0q62/54Tn+/eSsd1tIZT7tF/4ntdZgItwMBCJXsGJ2GMpG+htiqskucRJ9
YTZpfiH6pjmjdmO4//svTd09TbOkaCCRf/qABDgraywZPtmMTC4nyx1fp8QyTt0idb+UBj6TkrKk
L7QU/E0aOB86gFfDd4MEEErr5yI3gqIe2iTu3Yww/2VGIcEJdq3u5O9+PrYW66lDkLdQ6z8dWmm2
g2c2DHB70dyanvuKyeEOJ/bZkHXIGIk+8R31Cxn5Ux5p/WQcTEpZPBsmtP+5M3iQiL8ts7tNGE+p
tQlAi3SXYbPo6qQBs4ztwykaubXANwC2pNnXRgX0wuzhrz/6J6T997fBA831QSTapKY+nVr8/ggS
OW8j8HgX9hSTAW3ouykS8DKOVu3hr19vPZQ/X8UBPB2HgYgrfNIX683hh9vdbC2xg49mzQVLichX
Zo9FksT72VUZCRK/wXBph784v/96xwmQqhi2AEbiKvr+VPjhReXiZN0StzNom5xZrllDbnXwnzXZ
3P/ijvNnx9NdW1N84m6sTj49YOyxXwBIg3qb2Pv120A61e0CX8zcxWFalXsrQ5/6xcf7l9v2OkRi
ae9wDRPDCz6tg9j+mFbgathLE8tkQwXtrslxIvy9M8cDkzPGOeMICjxan27bgSis0mxwO/ZxbN5O
4dBFeAZOZ9sfNkCap9uhnn+xHgrtz2dufVGuFnqmWCxy4/t0OK1hLmEOAh0VI5nws5QYudVhZeSG
8VH2oh6vyDhg861F0Exrzqxo41PNfie8y+K5ZBAPgdS6hYWZm9skGMLvgWWpj4XUKPHTDEETrzlW
+ecA3hOKFlic0jiZcPSO57WYABfWRe+PL8yvYO1tNImh5QszHy/TEemlpf0wOja3NoNtvIKXYa2Z
NStlS+ssT7Tdo3UMpk2UF/dZte9UJVZkLDZMcT44+DQvhd+P3qUk0tfs+tJB24cjxYdM7SVvTjCe
et9csObVWj/qhjvG8AaybdJyUCoSdaziSHjrL5AE2/m5kXhWz+hswSYfukU8XziVQrm0hw4oQ1jM
YcUYoDXQbAOZzju8hJIi7zwZX90wNsbIRCVCNLDF8lyCyOxXhc8h6eX3bbVrSXuYO/QE3wOSlMS0
xhpLszz0gpvZxu8HyfFLfQOZu0lbBolkpB9cVSyQZglTOpsevuxXMJpw82YwQtd173GA1Nj6F3pJ
J8JIeBxwEBsGqY1wWSRGWdc3dwGedCdCaHXzW4F5Q39lEdRJc5v1kxxvrTWv2e7auejXMoTWmefn
yiE0J/dhSs7zWwui69Se7Km/GkfAALik5/Z5UA109boOypeR4ed7LuFxbCT5bWuLSkJniaXG/m1k
nE5FMlRS0kbWkjjn6CvUJ2eF415NboDiBZk2uCHpSbq+ThqnuZRxDFMSpdf4zt7F1w77nH13Y7HN
pvXeT0jdG963hoF+hX4OJDwigdK/Ap0KjyAVLdD1phOnzDJLV0YdGiHJFrY8lI+MxXIDI65kKFhJ
LEQhgN23lEEADElIjP22bFT8ksGrXM6KLtb3HEh73PYqza1tPGAxG9nOHAvtpJyv0rEfEVt6nL1z
ulofGj95aONY1wRR+/whSdNe7pcFr22kRZKOF/k8j1dmyS2b5N3gH9xZjyaTGau4B+Y5FJH2DXkV
uyoEayZcAXc58zmLXeWhhOH8kPVOd8ZSHAgZzkcXoCq9D02i7wLfYE6VBjXo27RUy2ObQipl6sjk
mAeqV+8mJ0DCLanXfIDQrE0wCmZ5Olm87ob8O4cxI4h22bSKXK3XcFHj1ibct+nN1D9bhgb7tmMO
NJoMRccN2mIXBhfKNRN1CK2Jq3Ghvk6dMMrhfoI93EWrA3AxbyAKh++BATV/20vbanYVHAGcbF4+
CsgRs3OZwR0JdwZqGtI+c7Y1NeHiUPKBizwDTw+fAkMVCqOuSmmM6GxL7WIHmxhhOZySG/ZX5X2H
samIkg5q7oY0MiWkbLZnuQ29BEdj74i8ZmeWjs4mq4Jx3KfeOEmcjmuLEW45jH9OZ5c10NV+eoDY
Vl0TqPBXUVErvEi+jWhXLyWZB3CrEqZGUAEjmftlfE8AukW9G9torrwteQYLtnsouXisg9Ex6YSm
MiwjNltSTHM99tXOh8r8rcyp/eNNBWssw2lhgeC1o84J3atqt0lKDBSy80wFKSFFtGXuUbK8mesU
9w5u9iFDY2N6ckDi8xIwXN7AQAy2CUUnvkZA9Gw1WrvJ7t3X2oWFdmpWQE7xZDnTQzvUJidXDEJv
pTUMl0U4GnBZELvaqPGX8kEDiH8UmqgWTGqQ7Ntp6dOBaxvbfzRnJbiHbpCLR19J03wR8eAkW7c3
83e40cWLocvqYo6NmPJJg+kR3mpJcfH3kDFp4vFjxMdzOXZrOnnmmGzL0uXc1ILxu9mlJkI5q2Sc
6mXlXUGLXyBbZLjsGcnmjJI78ENPHA1cbX7qcSUUGFqbbZ01Ot/SWhYD186T3uWKj80QtgLPCmYF
hCp2QOoGHVWiwmE4z1kBz86I3eQkjAPQcHwDu8NaZ5tcgXkur5zWA/0GdGkt9DaUeys9bVXYlyvc
VHGfNAovsDHTvIIHurmgj1M9eW5rF/sesTzegoxe49JTm7z38Pu71QAvMkpDwKZuOqhh6cHylWXR
0znxgOssE+kU2st4Z5VcrQTbZyi9UEn0e2a7zNbqaXCvc8NCrmaqiPmYGSJzYzQHDlE3DvxaJgjy
EYsp/GSR9D4jGpsYLFolmxRi2HZ2tESWf1gkTUREXoYHeq9HZW1Nlc63hFmIkI+2PztbZ+bWeaK8
pfqS1tq955IHAusYqs03LbEsIGJkwx5R/VMqlCHHoYdbWNFJsQf8JaZl+SKz2f2YfMsg/aA107He
UdLalgsVK+dggnN3p1FAk42O6Ug468MZeB1PyepJKI9ZXVYkIjhZQk9ZuCI6vdzNnRHecS8qIf97
KbZslHIcq9q035AMcA4ErMdJqrFHwmRJR9sVa4fvjgwSX9jV8xsue9/dAQLq2hOEMO7CRqVp/FEM
EbGIgSfgx7G23TJbxX3cuS00FoGWcKcAOnwgA0E4APXIjC3ppHVQguEuy/BsNbA3fXfj8OjDIen6
Yo6S2vPogC088dHEc+jshceTMoqBueFQcGTyzpTP9Qhv9fE1g8m42A82seqos53OIqs4ebj6QfFu
+tae2g1515HYAPbG+0SxRI5qoc2TgeITgv5OHFyN6UwRR8I5yfZuJ8wDbvLqgI2InABbi+nNTlvm
XjluYb7rNbH5LSRv32OaTz/FwTGkArkvbI8hNpFEngexxHiXF0Zw1cFtIpfsztVZWhkre6kdR6Ai
vZO0lN2WNtkek8UaTTSj74BAyBLAUuYo7j1l282mca3yqyBdBPOhTThcTpOXDyTGyHQ3Q5Umu9ZE
ZOd20JLCk3lcNtcYOnyxT0ydAK83u7x95XeV0y5UOFe3rjlRbuvgji73Slkhv7Iqqq8Tw7Uu8rGE
Ek+q+9Hii2K0IqAFtbP046JmDhH49u4werJ/bUd/vpv7BlS+Gh2yhCz/wuSyZbY3HkCM+sk5jWKx
s5vdKvHOTASld90IR5IAXsznUPrjZrEZuIA4iB2TVgLmTBvQEZjPqbYl8zKVGCZV7pM+h6f8LazZ
VJ1YYJ5SIp5ZWbGa7NjQlW6+PNWNbV9Mntt8qRsfblLTTFCqzMwt3C3MrZAI4pg3WDFx5W4ru5TN
jjGI8wI6KBTnWur0PDdzRVlJye3bL5jLHHgmW6wZYx1cs2kfIxF24gQeTQhA3K7EfarWHtJM+elT
5jTjTe1xA0MpGcy3petA5CTGELwulMiwpuhy+4EQBvUmnZ4GwPWmaHgoSSlu7D6uRsYjo3+OrUre
dRUrZkwSizrHEC6paGmWbrcMI8zGNHWx1zuVoUREs5B3OmR5ckxBrX3E2tC3cij8m2WJraPCXRsh
Ujv4PJirc34q7T/FZULCdbD0R1bUpSAUlDksXAB4XRk9M+CNUK6sNjUAxDuCiwOpkqx6ScUCMiT2
JGYYSa4dAKOXeJd8hvSlnyfn0WeS6G4oeljEAZi7MR/mMKiPczvSr5w1TfsFmwHfQY8rkmt/zeZ2
SxMYO57Z/blDOefLmKfhB6pT/Sq8NnCvLd4/d0uMCsVWSa87TfHcj2dTOembgRtdFcWykS9uPGHW
yUuRwkutQopsypRHvmvMd0zQE/7qewY5bWpcHfp7PjllyZFcQfiBdWdkkkgebBN3ifTQkF5GUMAf
ZI5sSrYG49270FHT1Tjjl96UjmArA2mE/QirMf+mS2cQ1yi3ZhNRJzM07FktOyCO5Ot5BzCDVrE4
Xn0PNRYMbnh0CQn+vdF+TYuxwwTCv3zN5sU+70KVfmTDMIewOyThuW5cQnPrVhJ/WAtaI4PiJ9SR
uSziteXa3XtJ5dVjb3TsLehh9PkVunUObH8Ix9OiKm61G2ANLPtRMCfNq9GPjCwMeXgBnboF/459
zPYJVyXdsIaTk1oWO2T4rN6RB20awp01K6e065zuRC5qOvqpld86tpw+2k4El3ZZZv7O1+3wgMOg
jyOTwf4thZYcq562FjauOVUUEYah4MzPQq4s00D0AbrUQEiTFXdZA+dRCdaPnCKh+Sp4Mwwh2wso
z8WjJlAoeLJ25VerWMjRlkr5r9TbmfKADYszWqvafl5Mq8sOkmWOvx3BsbM47N3S3xmm2woeuxOc
At20NrKemz2ARuYmCNK88eFgpaPec3VXVwM56/aUYQZEOgAW82Gil5aIbmaoI41u5RkrNQaVhvB4
u4o1QLId3bk4zkTU/ajp+uE2IXaW7qc871xsRKl3yb5VvilPdY9DJzBvwKqvoH05LQXkRiwGHrPU
AgITTOHKholRvADFJdiDGxJ8HfGL7B0wq0fFmeuvQZdOQaCXqgjTHfV+yXSmMjvLdylMnLdWuQ6j
TTzjyUnp2Xz8NomHm7ydK0JKAJQHSgiy4QU+RZPu0sqbv/Kbl1c7K1S4ITWFi2w1z49R1hhdcfCp
8aOsRBtBcp0a1hp8FLBKNkPZQ5aRpZfeNQF70C2TfPVW05vFHl3PrN0ylw0wa4UytfcuoWe5h1s8
+NFiav+MArBxuPDo9mM3SikcK9McU+9JRuYHx4MTZq/YV/13A/iiiobCzG+8Fo8sTEDKcYJOGMFJ
67T+EHWLHHKqg7z4DH+HF25smPIYEIKa/109dPlZIg3X3zZNH1CDRRjmnsTedD4THOXalnlvqb1u
+wxnTr3AvWZGkM587XXWDROCAwUVJ1OXBc9wAIJHehvUk63q4tbq2yWPEMbZJ+WM8lNq30pKdqg+
aN/JX7MaTBVcQfJQlYfnf2bpv7Ex4LJ+JjhwpoZgQnyZFJu9GgMwy/BJzecoF2O3y5dwuJ0zYdyG
GEGJUnUd2y7Zhc2TNzvzh2uwCGWTNYpHqitWE6zjF1/6PnXVLqnmLolwfA3uDmhe/VHR3vItjluU
Ij1AwyB0NA/XuWWNmB3ZlS1bd1mMK904CColCEAo4HmBK0+QNOZsMNMnCQP4f9u1HY6wjAULDF66
YpKDFy4mQf4ODijFQgJXIxEfbLeUJZnbhREcTBe0q3mvSsIDEX6XzIrYSK4rSCc23CgxpqLZ85yj
hm8YlSAc43Xh+0xTAftC7YvnWXUi2zXpkH11G1dmbEvWIGzlSHo/pBe/4p7L72kvKW5xmGCtmqHg
WBFR9chZIzbtQNFJTAclko2ZhOrUSxS81Bktp0fwksO5RQEMSRtEjze/NuJXGz/aDV9oTL5sBr0X
SAHgAv1Bhc8QUunqwm1JjrM15vgbsIb40U7Wla5O7fjKMGqch0UpDZ7eZWCB0556Fv965OkWo3pv
HdKvl7Pia7bqO2z7A9esHsqwGJ9pAoHm7HQabGk8Uu7H3VGTi5N1+Up9hf6SOxMqh6ToHSNfjAMH
Rxm2p8GaqE8jRK4JGrLzgqFKaqnYzjyLLxw99EkVYU2m0oZgnOd+fJdq/xa07rr5qI5afXzoy9fm
f68/+lY3s0qxr34fuf/zT9fDh9K9+vgv/mH3X/u+en/VhJI//8xPv4Ix/e/vZjUV/PSHXYXiOt/0
H2q+/ej64reXY6K//sv/37/8nU53Nzcf/+d/vb7jDd1iwfzsb0AdZl7x75Ma/7d4TerX7seIxm8/
8ofDwf3HOobwKYB1HSjFq3L+e0KDngU8M6hSjIRcj25RhP4/EhoB7QweU1vmCcQ6sO8w5Phvh4MJ
t478eehCrcMBwUDlbzgcftPuf5iXOJgvQobj/EaTEQ37g5/nJYrmTpgKCbdva3QOcW3441GzJV42
JfP5p8lZ3GKnuXOJKyegA3OjHLIJkNx6ER+WaSESN8wVprjFUSlBR1BVIIYxiOqPGcbj0auYuh7l
EKQvksiCsad7zTtOlTPx3KSgBMtuViO40c9zboQSFKZd1NR7tdxz/B1RqyIj/hzEF3LwkvrOLrVz
28+9nxH5GqbshNFalz6GJQiqPXhHcwTpObcQZR2DQDvU/iXdebnfR0jO34N64cM8ZLrZJV6j8rsw
1eWtn8UmJjcjS871gKq9MQCj35Bp4V6OZ8AXp8CcVAWlqEmcDYMS/1srKS7YulZYXni2x+4zl2J8
bpy0Y/vRzHCdIKpgshSqs8ZNZVnEeZdp/DBIXSfRzFusdsSIa7XP7Dw8Soe0LFNxGzsi2Aps1vG4
3rKa3nPSbQUW93FquqA4WXpnFCCycLQbDffsjW/KuufVw+5y6Ad20U44Fs96nrW1T8XcGzsrWdG2
2C3tinhgS4yPkF5+NfC8eEn7Bed6DhLXYKlay4veSJEru3yYvAgQ63LEml6mu8rVPI1qPQxVNJCb
/dbzKBtJwTvTFI1lTSIVnnzS3VNsRf559MzsUmFAo0fOjPt+SxkAFaZB2xZfO27bz8hXzTGhzviV
pymtCUPWqGvCCwiwgIB5B9Jia3cSQ4O/ajENGNv/x955ZNmKpVl6KjkBYqFFFy5X2TWtrcMy8R5a
HzjAdLJdo8iJ1YelZ9R7Fu5uK5pVqzKyE8KcCxyO+P+9vz3xTzBDoi4n73wAlqqBzrXUn9BK7J8J
YA6Idm2XXVdjP1jbFgME/t7KzfNziQUEqhW7HeTynyVZbNjoTefPUq1Yq7akqRJvD2ObWgLJOcot
QJN0CjpLyifXk8t8gHHVLmtLAkQ/Wc7IUTmmQIEqbUWQ/Zm41XKc5IKHsugTUgkRXiqPhaMNWARU
tn2YRpYO27Ps0uvFwbi+xJnj+uj2tQ8nG6nNgkCs9TO90yYVi3TTJDg3LetOOBWW4zrt2L47Y26+
G8Za90VHBKxV5WvoEFFbRrGnA0ubihZLsXpTCF0NCHgg/IPlMSVOwRp6b59ymLF2NobEjCaGlT8K
VicOVKmL3jmxlFb7phn7pbvG5MKcYurr/MfCrzprM/OXvuhUKBT0Fz7yuh/tD7wkyaHoeXL0EKmi
/DLz/omC6qvQ5Y+L2Tr/x+eka186zbJ2FyBmhLzJtqw2DlOrEliW0586wBUXczTXrJTDsCeHjd1T
mumHuFGK/26V/v+V8avyD60Eq9JfL43nr2INJKr7vl4DiW6H4tdVEt/h+ud/LJOW+g9PR6BEm5KV
aBXb/XOZtNx/aCxOMFod17QpH/NX/7NMag7/nU2unslKqKmOydr1P8ukbv4D6yM0WAf6K75A59+K
I9L4g991BabKGOb/bR0AtIbU58tQjgw9hSyqjcTRrC4xEF3Gfe9kzkDHfVLxshXd8GOU7fyUDaoa
qKvozPcIlT40upwwgFXarWnM00aPu3lPpMWZAj30UXOK4T3u3PyKHoe4EKyqQTfF46GfaBDidUrG
64QGtY5kj6iOxaM7NDsqR500GrWX2bTHG68Z5S0ZGtUjudrJFtrOdGTmozgMT8mvUFxdMW+a6s5I
6+KeBg8xtBow5q2kEWVvVSdmnvCG3nnUK9Gx23ZgN3KyyJ81Ng8aR79s2adJW3+gMuN3t43znML3
xt2g39SIo6CULPAXiVsw73sAMxfmAva2tsH+cbCmlCClppxxeqMVkMLpqTdRDyhXTvP0RvPB3SEg
Uc5scKqXLfTLc3oBNDfYuw6HeNE4WpqiVeynT8IWsFuDDkcE/aaa1nz2lvMha310aY75dFf2o34/
KBwLc2xikG+jCa+2zCRPzJV4v1kCYoP0gKlmm5wYxAKj7byWWbEK1Qm4n7A9kD0Q1+V0pyIP+kBE
zA2ypRpKjN16eyuFW+wkC98b9WM6l5glMYcknrmcIfjGoRILC0okd7dCw8AWAxQYmJHgXGDFxO22
STU9R1suvIzGsxZ/RIZCS24e52wOe9qUdPfmCDyvqpjyKFHrbOoxMZ4BXkSXLh3NOjBt17kCf+hu
CCzC/dE5Rb8x1QHAOy+SYrNKfYrYxuZxRiKOw2uWDY3HSF4JjmljWGRjepxNCygu+9d+k1dafU2X
xn6X40wYemW26zlNC0Rfwr4qLiVZPCzgbq3tY7FmeccmbVENKc6liyGHDr0jdjVbinuYQTkNjDjn
wLV0mhNY4EkHkJpDdIiaCAuBZtUn2hHONRrJ5FDp0w9oJWgWCpk9Ti7B8DYLUsDi5j03rWnfR1Iz
pW+VRnvfEwAZtixyjzQojeRAfg9vKGolB31Tq042lL8Xb5o9Za/SR2D1FRWGJhUAPfBO0z3/BIUC
wZu1Necle8XeUriXtSV5m+NChoZpDMMTFsTxMkkLQTgOwbrARuFnJZRTAIWs9ml6FfTzLwmOptBX
2E1ThFlpuPERgwmHM9Gz8wFg4kID6c3R3aF9ysjBGOCsnKEDo2lHkd51DtK2lrCplg7OC9YwOXnT
Dtoxjvvo032PDRHXHkMiAY6SyKv206RvZpY+BVNZDUcwX3qYVda60TIz0pgKembep82/W6ai3rDF
7PH/t5o5XTec9D/iGjNQ9ckKQJut3Tf8zB1E5WK3LJZPkqaLKUwAaBdWaoXsi+AxfBIJ5CedoPsk
FajDOOMqGJrQsqOfllyxBvUn4oBwaMUB3UNQ7JXnrhiEdiQEoQa8wsfwSUugv+7uWDZWhkLeWPGN
rNyVrUBUhAylTmGvlmxQ/fwTxxDrK5pB6hl4xWhy8x4bFptsMsNz+kGfTAfrk++wfLIe/pvgl/JH
9QHARl/Ax+7sQ+mq5UnA7KPG8IyOAgjZ3BPv7lBbY4vaH+y0vlbF4oJSTJ6wssAbnZIw04D+L5n5
Xgum+AjwzkdS0vIajCg9t1BjXsix3NtKW4SjmB9E4t7PCgSYwbnA8XckWeicBMxTmbgfbtzeKlp2
qo3u2oPJwqYR95Ax2XuVGsB1ISBOIlG8bqds2zXLYxQb7/nQZ0SadeEUT9c8aWerk4gVpJpd3vWj
aT22CntQ3tPo6/AhdlW1zJvMY8i46nAL+3QrSaALuiZ/d0AUu5NqA+8tQ8Uxn+3ZuxG0lVhabji/
3Dud3mKr7Pe1ql5i0DiLNBVycbHrmuopcZLzNBnPPZm9xap+sr1hO9EsZe8JDciZ1K2I5hs0MGeO
RajC5Arq+PpmbMWpqKfkqtO9bbS4r5XOgtRisqFHaLyNxbJrUDwfU2AnLCZYtRc0aHwBlEWbqjgp
kGFnxXynfPtUtZAwYvdWw9bbefqdrMklZQuAqdBI4Z704kDU/bNLrBwN3ILNdofKwycaCrNcCceM
dSck28qbfcjjOOxo8rw7vaMdVORCAbtS6I26m1JN95oAuc8Hkanqvm6VB3daj4sgi32TahWK7qx3
wz4mAwGhwYOwiuUmN0dJ421d8OhqwClcR3G1st+LFSKO7N4NTVZGP8tadzcQTH0TuWJ+NGSm7lX0
P7tS9DkdbbNK632/HscGN7lK+Ia38Pu8p6Qyu0M3wKfKXO1nTD99g55teYyFG29HJ/2wF7MB/1Ou
CScuciIN1i4YtRnzpDVEP1qzrGD5IqVL1dG5KJpRIVYwBv08JtUUpga7FdHW41bE0QnTG+zinC4K
KedvaP4Oijs9KGmXbqnyJa/cSXeNjfu6Yj7em232UxmUccMvMEik6N9cCmKBIKRuW1ITD8c4X5VX
LSGEGS2JECDXy1QP9GiacaJuUFcH+iwDCBKhvcXZ4IBuME/GWJ4pnaZvGs26jdCRHkpVvPRNggCl
AsPCcl5oVwImfQjFaOeN4ibGpqXD/QzGxOwvRASDvqCRuKnn7pA2JM5lnX5TWPk+o5of5GCufTZG
6qYwYzLp2MUBj5z2DQHSW77wNVBEI1fObk6QDy+Ia33Ii/RDNXBvx9bkACGMb9W8uUPTHpYjrmK9
BaUX2Ctij6Tp/kHJe/3I1GHv9ILiA2RH2L7mWzMS1FpS2HUGZedyezANyaVgr8i0T10E7Fh0NWlS
7FZ4vG9kUY2NWqCOkNVHybkF0Tl/NGgmGRscOonbFj9jrdiVQz7cotgGmaVJh03Z8GLbsXmwi3r5
MWOa3HTukIQYTbmaZQE7Txay11NZHVim3iinvLElKmaK0eKcmOQyRB3s7VVNby/jJNEuejeZ9jAu
9U0ylNMaKZ2IYOEd7EitfpjaCYjXWA8vi1SdW0X9EJ5Thga+bRQ1zQn48ctUIQwa+8ULMqmU50Tt
kDZbpwAMXWTIKTIcR6WbhxcUQVN+YXbxcp3XNOx7Lz3SVuz9ZprNsKWUteEWFsQA/QVw7j1TDI0M
z7zVo+kywuzqO1Z7U4vYOJiKU4ckflLyoZY8A/EHxNzf1lFy4ORg3RfDslWNYZ+MKAjZUwVs2TZ5
XB6rGaW21H4Q/HfGBD0CEVh97TEzZbZyiVAh1skWlG6ggGaHzkC/Au6ntqkdieA5mp5wz4OJGolQ
MDIA64heI0r/4qycybFxlsg55FN/afRK4TPCN7HRrI243ezWO4Jpngk3MXwvycUP0VpaaK/of1KN
n11gr9fktP/gWV14DNBMN08oIvOtKxxO+6TeTJPFttwzgI0BGvjh6eICBOOWVvVZpuoPTTWnvj03
Y5CvqTsyYkV1kydkhx+lLvMtEpyY/Md5zUnm9xhWtMU2mx4b3XsBLz7tRB6dZgWrA57jHy6e9Q2p
CfD36ZXSDzIMn/78XVr0Kv2FQfOthR2elkVABpeWdT/7GSnmR1QuT9PShpESL/c6ITCJ04ZJ51S+
Qwdwu5RTsaOgwfDXIDjF1rDLKnSWi2VfTs0UnaGBXh1EKCcyFf7iSDIxLj/DClt9OG9sMz6zY7Ai
9UAG46JEC/kO/T63iUKEivqAKIqOTZ00EJctVGBryaZuLQCeCXmXNoIRHr2+s1qEUYVkD6uri3dB
G67jiLbO6iPlKrNyxCaye5qD89CFpC/ap5Lj0H6gLwC9A90XbSedvlMx7PVGiQJUtrEPshJb0ERk
YkQN6KgmLG+E2YyHUrdGXNjyoDm9dkYcJMMRXsUTEsgaxxJkLCs3Q2RaO7BNZYCfXSfdGT04tPoL
rNAd5kfHDYDqO5vF1odrCAX825XZa8Z1Gjjk92wV9kN7Z6kfGLvldl4UoPpVz3ozatkZEx6EKTN7
WgpIfYOEtlZiC2YbrTis8VW/bqqnYMVdhGOWNFdp2tmbFm2VWpjq65RCoYZzG21Q++1inZma8+2w
Q48LHxSIftPmP6piuTCJId1Wc4MGU9W2DgXbbUa7B+CoGh3LvC62S8f7dAVSyDpHD9trZLi35bp3
iqZrxW1PS22QTdcva0qwsK6ZU8GJIQKFLxiRsZmnyTWCsPyk6qPHzh7jURQTCWAt9Agbj0MJ4QhB
SfTj++Ay6Oa2voB4OQfNZJYBzaB0OzAwY3j7AP2RDZDWTmNZpDDW9eZyVOauRemrOhubbgxfQgFX
fE2ZzDqotOw8ooul4RbsUg1VXe3vVSAg+9jloqOqvBssPscBe1Y4keIReGqlo6ufG7+OlGwHDR2f
2mBbT5pu3HQs9LssirQtFS6NrvV4hnMFYWnXvcBGadbUGaSAUfOE/inbDWOs3ydOqof1XNJYVmJ1
t4yxPDO8+XnRO3jXIFC6JJlv2OEsPzLLZhilY7GdkEGe8yFdGHFPTl5K6nKKBO+gygk8GIqyo0jI
ItD6/l1OWnEUi/1QzWZPCbdUfVm0MHmRd5HfltZkFFgb3bSSZ0EnOCxyuWajmhLAjfOK5vSlqboa
g7QXQOsm1wp0Z0L8p29nSNhiQ39GRNOw8C6uj+rI3Og62tKKovaVsJZutxRLs0e8yn6rdNfsX7fZ
1p49AIroBcIa4rcoFvCNVMu1VUwv8FTpAEztsMkMsL1Ox3pfRXOISC3aE+/eXTqdRVCphmEfg8mJ
Bia5Zg6ACJ2gE7TzbpBmjgFJjvhRkQwDoGNEJ2Sit7s6Jz8ggw/5sx6ppnTR6G2JBAHmXcQf00Q5
Nx+sZ/ql5outaW+t7Xx0nW5vjSox33VzVB7zkmBWX8ZrFdcqjzKFl9G0DYwYZFJ+KmwNEmfahLxt
3VeriP9M4yBZqySMVJjMuWavsIWnG85JxTvBJhleObECenBXNGYrk52IkRySnDKxear7TdO17Kqo
vlFM8pKTEw/ataMqr6nnwJPOrRvH7Q8Tt4vOzi13dpE9uwo2EyggM/E/rNrorftNqXcscijlfWsy
3yKBvp+YxzH0slx7bhWJ5jefbpYu2UPqAfTQ9/qFJwX7dKSS6N8mXP9VfVKcjE0d84kWE5BYeuod
lb1T1XTeUxm3lySYqABmODGidW20u4j2BHII+Hn+lC90OAqQSlSFikTdojOJb3qI68u1VFohfLjK
yB+hQkb7uMy8t67CeAGopukyddM1ZLXtmbHa/tQ0Fiu8oiD3WclZRH0QByRbajguLoNln5Nn36Nf
grHdv5P3WY1nbrZyKIikjc0N5Bw0dkOjBjwUZAJmPo89bX7HjPoHaiJO34e1rU0XGgRxutMaBYNN
rCDp9RvpTOhBlzZt+DBXVf1goDwDKTpi2+/JlTE6C2r8kGQi2UgDifcVEowUwjPr+NnYCTTs3ji7
oCjtdgVGQjUcwVeV3rYmGrrDhjLklHqmxmamTUXnnZqlQvk9EC3QbaAhToR/pAVQIQ9DnCHqnHoK
SdJ0hkYku3VmpxxdubFw6q0UTE5tjEqgkkX+TBZ7S89uNCDcTvxTkXCU3pxvtM/wSUW07UU06LnY
4WRR69M0Jnp2j/hYaY8ekXQgmajNOAuddebvZig2gvUyO3hFRLWPnXl2p9qj9d4KFPRBblIJw5/K
sdqP29QzQ2bIJrTpsvkd1IyD1OL5sVzpCCzUM+U03TbGwZdGUjk7CSwHVT01gJXMnjG1O4MwHT6p
qrlUq7m4G209znZWvZoBPUotMMMRl9gHCmLpJoM2Zrq5tgP9G9nHfBzxCDi9ldvhSEpKBxTVouHR
NUWjhiimiDrgpYQ1bUr6/mI5AwkD96vfqwPaqHpQ9900Vu8kHc7xSWua+QVvtFftukSdj31qUvZg
RA87y23fXSs7NEhQpmzl9xA5PpFnHRn2ThXlra5UR2VMtuBar2OhPyRJ+tHJZJXqbthMndTZPWZp
k/pdz1KnVUh9kAXhCjq0Jd6NqXi16/6RLMNHZvNbw2JBU8hHCgwLgnGBdKHPyjlAhxAoIJ700VhX
wxfKhTcEeZw6DbT28E6H/SWZnfdem4+d8KyDhR5R3SuTQSxNo3XtYa4RQY3jwjm2acFjSoTCZ7JF
53KHR+JYWw1RpHV/M6G4sDZiLJ7QTDMq4oF2q2R0gpgaAJB4o000IzgT4i5FYtnXyRKlmPQHgPOG
1HR3C1FKae4AxdpXrcIA21Q84+RAxAZ/U0ohjUBho5bdkyLxVmYYRTInET/HASL8ER45G2Cketa6
TLaPlEvke2P2iP6TiVhbnzIeAhDE4EqylyPcGIZXnat7T1uqJQChhOJACGN6NL0FOiwdRzMn8nRa
ToJ7Tsk+yCf9OGPgyfat15hyM9EaFohA0DftHKUK2fMe+4V52Gc/aSSnMi8HsYGA4jqoZyjSEa8B
HUevk8jlLRm0Bwi5L+NzJdHQJbb2zLm0G73B2ZqRqn5kuWHwgUQakHORFflhYG5VTsB0kIC1rGn5
7t9XiZxjF6/7+qf4qvb4TS/yf7NCxFzbTn/dB6Ng/1//q4Ob8x8r1rP+tQkGZXD92z+aYDqqDxPm
BU0mdG0WmqB/NsHIsnbxNyOhWrMPXYc26y89MHpjHn8F1gtJyKrf+GcPTPuHgQNYA8uyWtNXR/e/
IRWhjfp7C8xSMTC7tu2aprE6JlfFyq/d3KIzyjHy5BpZBUYZgetsv6YKtuKdyhfRbVMPFYdPpynX
A+zqyynXjBYeN+hw9qdZXRHsB9s84yjgcSrgWnBoTW9O78A2JJe1cNC9qbRwL0nkKUjFVbFXrceF
cmVDJOQ/Lx4HOX7BLPyFvAvEAhSP5p1ZKB2xRFnVvAqQkpmv02SUYWom9WGOiL4KZ0cxr3vWwzgY
4j5+Qwpe0Rpr+pTZohv52jjb9Y8CBfh05iytvO85wlCHUGxW8WhyjHk7oPp9VZwEVZllubXtl4Wn
Y9vKQXOS7actyx7Z+ZjRiCJjYo/0gpLbIrsMLf1UorQ7H2TWxbs211X9Vl8Wqk4+omMtu8OAFkNi
F51DUsWSezvHijzxMq3KLaJmOKMpZq0s6CgQmGuwC0H6d5zHJvSqGQexbuPKPHkGymTeUsrXMj+d
FSMLJOrGMmTR7M6WMrduF7IhKA1qNTupIcN0j1TAiqFMCQONeKFkzD+gfna52da3qrsUTzY+cqaz
ufCebT0t3uBnVjPkeBXBhDWz2gJP5KEiDWrMzfoGU3B4qUQznaEXx/c2mFdm30c3QkTUoMbcfvXs
XH/tkqhYfHATCfq1up+JtJpGxaUG6dEKS2xnfMFzHBsbOzX7BNZ874q7lG7BQbZanV3GTqF/FLoS
If2lZcPBW+hAjlphSyvwDM5ZGyVuXHFRjBbMbK2Vprudkn58TvQGQaY+SPbXpV6l1ykZd5VPcCMo
v1kRyoOAkkVGEqIb9uMEgV84HSogvyUBeWKn6lRnegECLLDbCAhh1Qp5k6EdRItUGtpLlKU0bs1G
8BDirsBVqdQMDkosTY2gR6wV5CRKgbw1xMJcU6DpeA1u7XrYP7Is3bjo1Dof5UuNDNliL7btCb1Q
tziK0XZ48O6yrYHpYxeZA96yOK6wgcTECrRQKhETYypd3UOtjfnV57Sjen6xuGi24ik3xQb1q0tO
pJtazzaEpWxHogf7V6qzUPcDGo1NfKhtVKO+0YoBKcsiJe2SWo4/5TDAdirp6j1ayFdw0dAD+EmA
uuaEmQUHA6PpWLw22LsjMi8qxhfED3FFgCDG52ZIdJLd3cnxIdgvGCGLkexlB727Tdmtdy8ir63U
EHzemgUOGfcjnoc6xbhC79xpjfzW7YlqE92cvIkeH/LJrD3noW0Tnb5GDvmJRy36t6FtuteMugoo
vtG1H4k3aQZWwqhirM0gp7BNYvvbsJtO31q4qhl99picJLLuHBDafAaYWyhY3WttI46LS1HI/2UN
+BOxyhdhDJMxB2rs9MzayMhAjP8+lZLPnGM1N9OANMdmA8XvR+ZoYlO2xfiNq177l1n7y6VWYcMv
Ghwy9sgVt6I0SBGn9qHnzF6YFEa5tlHRphc4aj+81sy3wiGUsRuSNJCxA8szAeoKzE2zw7+/93+h
Caw/yCYQ0PJY5Fjufv9ByYKOvxw58MdzOxzQMpSBSSbEN5yEL3oNi9WDtU9Hi4ej3DDXxOBfbxs9
PGr0Hmhc2mPYm+YETSDeeeVKS3rz0nNFeyj7WXxzb39yVVZvk17VioKwVjrWr1d1HVpDVUEuuWs9
DdE+xYfYwBu2KuR6uvvdq/2K+OAef7valycpXINqCQ1en75RUPv4c8PHxX+/v0j8q37zKn0E+372
zVW/Dt2vF11f7y/jyVSwwJHo23OEoCc6RgU1iG44jmgsv/lItO+e5vpTfrlU2VeYWNf7I9vYHwKC
pQLPrwN3Y29ed8/95l768TfD5quKbB03vz3TL18mpgQ4meXnMyUxk3/REvA5kvjNd1dax8Ivytt/
udKXDxOVUTFr8Cy5O2ujBvLY+w+INi7JIrlHT3T4+69O++5yX+RxhlHRg1ovNwdv9Dt2BA2H/Ta5
SA8YwXbfvruv087X5/jl+/OmpILnweVk8MYA9d8r//gzuH34+7v6sxGi8X0jojaoyH9uWX8ZIZk+
KdncMXV3I75nDc9nCfZp/jGwPcqW67+/2PqE/vqFIc/+fTgCSc8KZb2lZcvuIuhCWlfBt8Pi7x+c
rX6BrRgp4lZMer1/3oZveXD3w9q9Ptz+QSf8SyzYd/fyZeqYKALmDWZS37yOdm3rVw9IQo/RN9Ph
N1+Tra6D8pf343V5YZI9iOFuj1U6oJLivzvnqGL+W3b5l7ejr8/+797Nl1lpspHdmutT03fA75kK
0T1fUJXb0IwLqBj6nX/W+cfBBy/9+PfD4l+Yb78Pdc5uv9/krFd50a9fFtr1bbrXNnfk5/g/6Lz7
ql9vdT/57rH+2bD/P8uM/fUkRo04tTkX9D691A3Faj7lcc8KH0C9DgBHhPHGDdzgu5VbW8fe3z3l
L1MW0LvBbten3GxeHtCxBZX/cbx6/eZ5rlPs313ly0wl49KlubPe3a1+7B/qi/ZovEVXyIYx4jSv
8x2W6kvjyrr75rp/v5yS7/D7ewTXrlui57o0eoPisj6PNs4WSEZwj29w8xOUO6NI9X9+N1d+c93P
j+iXj6SY5DCqOdcVW2rHgQxJfTqnxf7dqPmz6yBdXSWxlkOl4cv99blbVuq6crfhHGrcI+GOXNEM
vDPiRgPrur9C3b/D2H7yDt882z+b1X65tvVl7kxbsNwElXKPGxnaD8UWTdd23uRbgsb2fwAf/y0R
9v/rhSc4fTqf518Xnm7/6z/r/7h6HYrfak5//NkfNSfTREG9ingBMjoQxH+pOVnGP5BUe4DjPLaz
jrZ+Df8sOnn/IGbDMDzVY+6hlsIX/M+ik0XRydCAubLBN0Ch2f9O0QmF9++TgclnSE4NIFdj9REQ
dvP7R4l4MLeH1Es2VbxkcAEAe0+hnHT7B8HH7j1V3PzFjKJeBhYVpiutXzDFxGT1TYHjZvIdkMtg
nqGSBXIQgTo5r5w+ecmbDGXFqHvRuUv0krrLEad0LS1yZXpB1Q24R/aD/WASST9eZ4ZWeMcBoGpx
FZuprp7aBpjzJi9zrMKZpxovlm3ll1AiEWFBpc+bh1YvkpymbiO14U0WhXqmSjGcKeXQYDzUoar7
3NdaSVdmQUF7gM2DQLIeXtJOT8h4173xWc1UlFRFR1eVZPp2uhp1adPi5oD/YaMTjk9j480tur3M
U0IJ8WraGGh/XrKqlfiO57gzT6XXYh5Z4mkUiMqcmZrORBwI6PrI8WsR4V5XF4n9aJFaDpg94Qiz
Aeli/Iibbj65NVGdgYZHyvJBa9I7HOtZFWG11F7m45OlakOWBgqvpmZPEShxBFF5gMF5SvNYPZdl
UXp0MidNWSPCPboudFlmdmtL+17l3nAr+iz9KYZBHskKyR5zEzZ7oDW2UDDXq+bFZDjdOXFH/XVv
ocpEuqTDbhjatN9Q8181O67IvWCJ8IICINK050jPbBLNjQ5/lKZ7P1AVktsu8Wa76EyRi5KeC/o9
mIjgupNoiL0dqmbvau4LyGHAb1x65rqH2Id89Ypz1bQozXZxZ+1dbTK0e7OsB7o78AS6vuIx0rZH
xOvSWoDO3oxaASTBM2RQ5iNpdxQBpKChjR4bwXdDAFsyW5GPZmjZdtgD280Se/SAhq6Odl6e1O98
V+Xb6IkSpIWiYzECOVY8pG2E6Mir9eEWCwyt81H0zWsuloLMYpcRjzs7eoAEknWhS9whr4fC6NXS
5pW9sQoH4mvZJvT4XYlGnCIu+chtmnGDpCnQZAb07f10XDnRAYZuDiVBVZ+6BQVNAXoNYpwprBLD
muQ0ZrS8fZjr9OYVqTUlET+Li6DV83S6NTSPhZ9FvVg/KbW7IyFBPXOJ4WB8Oema6IBoFP+wsIwB
Nf9KoBgUF/ZYvJj0hsg3NavAVeB1z17MATpWIuUk7RXm0yU5wqJByYgz6RSlDOOYFBeEfAatXKRA
043kl9wpRjL8nIidjvxpyK1TrhuoD6ouRbZWC0kyHmoP+33UJhrIbSydF7erevaHlTFRfVM9/Gl4
4R+IUCTmgvQ8+tVepyJryYaleqxQEiVbiGQiQ9c9SAKN28xB4OhB6wtJaJhPMQGg5DnUi7wfFTNb
Wf4FStVWXbRxl8KRIDgVe0UekEFA8GWsZoIvxMU7Qa1ALbygme3lyKNVN7Up43OVut0lor/8JtJ2
rnVh1oNFXF0fGTeCRNRilfswFCGVERVnujh/K5nKhxGrOoJg2BILc01kmtSDrf7FcXPXOTrzQLeQ
T+kDzWwfbxLCxWlnwgXjr4mS13y9irWfTU1o92YwhQKUTLF7omVm4Gwl4Y9X5HFaEMM0EC8IaM3m
oHS1hOWST3lP2mEx3fUyzsqAuAvnSU1RBp71TFoy6IzYe64WGySeqFVcptBvKETiThnvYqZDGsxe
ongkAa5GCjNxF2PNSuB/EuckJMp8TfJmIFvjds0uv24xAxwluOMyTMt+qsLGXAixL0q7PEW1t/SH
qGAHC3VfYHWHNOld0P1tYXSVmnaXaNqIxIik5ySsNWHcUh9GAOt1s/ORLB41Qr3O5pvYs8sfk01x
lgfdKbu1rB2iihTHXCqwibCu6gjOsGp64WSVfQglChlyFdNZx2E6DjKcK9t8k586+VJX8m7NFanz
dTGyHD8e1DoOzbyviJ9Cv3OpEr1HzFgypN1ZZ1Qo+4yuq4Eg4T90Ns60wFTBAMXvszH914G2iPhg
1ylJ2ZLi4g+ULrF9FvcZPJUIoAVygT5O9NXgEokT5KcWXwNC12d0scsUjtNMCkjSdHQBqDET7lvX
pvKCUk0lsJ48woVinZWxxLazvE1L+gO7SlbqHSIumC9sMmZvX5CqUAdyTGIROmlTtKHUkqLw52XI
RqCSSdViDDLRWmO7B8NFIhCUYWh5XmAakf6supBS9hb4KzuE8GbGB9UpZyOA+SDvAF4xeEyE+1S8
qsk2/dEYoWLl7sjzd2gXUFlEnfq25AidaN0PDBO1HMx7EwFEuYtRA77FoALLfZ9a00IjXjBZmW7G
KCPJK2ruzIjIAoQ2GTnNxgifwjXiwUbk1Xov0smnejuYXk4cpu5E6q7GhUm5G7DkySAKwQwsFsM8
rNSo6bdQ4Fw0zhHZ5T5ZHAAoWBfmdA8VB7pkrq7cCXYrK3Sl5ye6QJM+4sFD6yfNmfFAXhU/H+P1
nO5yMrPgZgz9rPFWOj6HXHb89BqkGSkYrofWcFXlV7vSS2jKaIU1zafcIU1uM8KLuQUazclUDDz+
TIxy3ta6kSPzxO2bQrNq5I/ccqoLLy1b0lH7arrRmSnNoBVZpO+8xHD7/ZJ9eoPqymj3spWZexkv
Fao+ObvrP0o0iGnzOeHJJ23hKnsAoh3lMy3uvWOK/jo5aBJgwiGSkYpqsHVZQCDd05DCHKta6EbS
qj8MncKDNKhXBbaMZRlGg6b9jBo5tYGNYA8ByzJW8Z40SlTNQEbnMeznWK3Dli7/Y59MBEtJpVJO
am+oCoSwhQ2A8+mdqqY0R0SiLeNj3XVRdIgFqSEAnDxmYSQshrtlAnAMhO3p9EbgVtvu4ox+4IEW
zhyzoQFEcaEaCCPPYi0fzSOSP4YxBGD0Rr3Xp8Wh1gy9e7JqGyEMCqQ7maxy0rqXQ7TLEfAcQDiu
P6LmUzrUhZryoXjspRkdaYNxoqfjuJnJnPH2TasSxEaaigZVbtLzIyMQAU8zDDPU2iZydUSnpv3i
kGL+kQ+iKmFelXm7Q0ivLH6FlJr8W6WAojLBg8LwkZUXCDKqdfVSy10lFG6hUqri5n+zdybbcSNb
lv2XmiMWDAZDM6iJw1tSJMVGIqkJlsQGfWPogX/Kr6gfqw2PiCqJ72XEimlmxptFPMnd0Zhdu/ec
fTxB4C/h9B2/htQy1GVh39WPoZfgDlgAZQCwVl5j7Co+gdEtHCiHHFQTZwvM2OdowUWFCnB9pCGk
LsBWHXK0FlPxwwyNiGHTlJo3Lo3zuuHhh0K6KSeTBzyaFv7/xqR4klwcKGxm/ajvs8UrIFilOGw2
SynsL1zX8Q3WD749Ox7xGI6FS7iImNKnnMizCr+HNjlCi7TvNmXhyceUUEAoKE7OUha2pLpA2aki
Ennm0T557kTSGJFvC0gsKNppEA4uBeXQNt2dy5GJRRQ5CBWqrBiSeNG8M7rOvvPMRgOxLRGYbLDk
TO+Vm83uNlR2oQOmWAb5cHBt3qRlAObjwNGY+xQB3kvdDMRHlmmnk13e4ybN84HpGiqpgl49+LB3
6TLcJacpJ+vHmRgHDvBnrrQ9pWrXE04Gh3d0vi5Lxwxc1wUDSOWO4ouOTUsfuePIr+fS7vbzCNd8
Rwxzn2ybTKI9hJ4ZBq5mfGxiMx02Dte23yWiW6GyMHUvWe1rMojiNnowEtfpbiftFWoH6oHwXvSH
ltx3HRo05Dtp+UN6Ro5kcGgBF3bx89IOsF1SwzfR+2KfV1udckLjUhqIq9wyiQHs1AgVec97TwUA
G/gmi6Ay0KG3FhpKESfoKQ8mwJQhZuXVDF+R5PtZMLpVeYsoXn6KtIrx4OXIccGpZlpSQ0VZuu9i
hJDHER35VTPEPYrFzOxeXVgS/g6eL/AU2VpAAswUwUQwpKNQrMpR/83AK4aDdpwtVFJQ7Ki1Khxx
WbU+E4ZVqHIH1ddQVJFymvcYZrW961M7vXS114YoGobxJZ2EuGpzIzaYoi2SE0kzNtFmrNkvmZWP
jbPLGGF/I46NxdAe7f4OaVblHX464H/+vUX2c16JWLucP3XO1sMyZmmbxB/YB8hCPnQikX9lTN/T
eLssGqJFU1azsxkHL7uSeZZ+i/tFPzL+yl/R80sJBFGgc0ZdRl6UTskH33QdUjGuPGvENgHg8OOv
v+C/+X7uGkJBeottcur5MFyRsw2uqoI8OIZxdKU6qbd0HsTfTKg+jjzXy+BKzMfKEi7/2B8+pk+L
PDS8AabtNHvFJRrJ1N1KJKCw9nWWmQFBKEDEOHMPP3CvqC8VOgQEbujdHyCfjd8Tt+7LzV//9g9d
zd+/lCctrOWgELyPIHwj5xxchREQw+alCPt0QX5bz0cYyQT1LcU/vdLn4adFEwYrsEWOzq9tE5YZ
1zbCkmJEd9HRbHByOOPfJqt8mCLYvPMs8qhz0B/Rn/nYMe3zxBmKihcKQWaEbYHX7SbVk78znMlg
Q6YHUZR1uYf2HX3+68t5HuD+8qzz2Qyf6an4lg0D4ONoIUXEkqWgTZN5Kp8KHcqFdxz8Jq8l/qY6
SgifkpzoEccNySrqr6NS7EZiwpDPhpiCDmXOfn5fjygJtJqXlxq0+qshAWcFdqg44IhxCR9bpydE
/K+//foifvzyvKLk/HgKhsEawfzzXITAgNxi/G4FM87BTT4uHpvCOijul+aff5TChi1p8a1jcOfD
y1DnZtxklg9HNR7iNRdxAWPZYXDydfM3L976UH34Veton24iqdQKoMOvvyrNsLJMUAeDVeR7GaO3
OGC6WeVKbnSHPLlG3dinQVpM8tMo1fg3j8S/vGHCYmUhtNqxmeFyZvn14y3D97uOZFnq1chbQ8oR
ejjwDEJ8mTRQKvP2r2/iv6xmAsEkMQyI7KBvOefx9U99+xo9DWB0O2Q7yuxjtkredYIh7q8/5V9/
1a+f8uFRgUngGzqTYVAbJFtHMMqDfK1uRezfDgMe3L/+uI8qP36H5J81NI4ILQBUH/YQBe68TpDm
bbtZJtf4JtRtPVdUvG4JBNHDtCms6Ydwwiw8xiDlDiy3frHNNC1D2rOo6NgvOShwKMmTI0H0eJz6
liiF42wTg7wRXb0Ksmxf8ao2nXiYpqV9MBMn/JaQTZP+ze/5dzeJNrSJWmzlb9kfnsm4NmjocM4O
JJK95zhLnpgsZXd/fdH+9UPsNevKXBkmjoRz8euTlwPkhMln2sGcy/zZNysaqFNZ/57o8j9jjT9g
bKfX//2/ePDWuLC/GGu8NcBh337W0f7xZ/6YaUjnN4JRmG4RPUOIvSW5WT8x19gqfM+XPA2IbXnX
/pxp+L+tq6TvUzqhwbUBF/3/mYYQvyl2UcuExabYUpnw/gMh7ceHBeKaUCBrfPyQbM/nUfZPywao
K9/TZIxu3KwIaTBlzyY+mZ+uyb+pBP/uMz4shXbnL1i6ehQzCZLcaG7jnS/yvwtW4wD6YcVffwv/
g81D4hmCNuvXB3+durvLnDJwZ/kj1OIccIGr3Hgt19QL9InY8ZMiap5t8POgLMyxbQ75ZHXzVkTx
Cp+Ki944sjkQKQCyNzYwXPfLk+U1AHpVk2fvBKqK+S5ZUj3vJkeY8CIGXmaMALlbPqfsndEp8gHK
g1LVlf7E8bAogtJXM5khyZlqZQAUAUvvaROF4wq+ghW95nieeVjzmY01ApdFPnJmZukzPys8s7TE
mavVxCtjS5x5W2znsLfsM4erFIv9Uicrnas/k7qSrFMPBOnWMX26leWFQhGu18C1w/nL/vhqnslf
5goB45CQ3KbmSgbrzpSw4kwMm1d4WMGlhaByZop5Z75YeWaNYcCB+RCfGWT0dKAW9Gc2mc9RYz4N
STo+VWd6mV5BZrhi05Olpg5K5xpbURUM8DkexyAj0sYrTsM546KQrfxKE6oZNotaUzDAqOEmmuMI
V0jr7MARzo8xPAUa935CtsRUfRdrnoaYPaI1XA4b9+05cCM9h2805yAOb6Yo3oExI6CjGHgbNmtq
wLXiw3O6gyuL6Bzs4ZnYcuDHU3Cla/JHDOZg/ESzqVDoI9dwkHHNCUk8bKi0JkkP6eY1SETMJM9s
vDVfZOpKjFDTmjoC9Y0ZCLJasZUz2tYtHpHqE5SchidmTSyRXWg81tA3eV6nNdMk5qzyggocNG1b
dPAGSQZdbm106zjEzrko0TkjRZ/zUuQ5O6V1pX/fFgSqYJojFERMQhJC0Q/2O039MAqqek1ikedU
lrSIIzTgUWvsRUvcwXrM6uJPCO6TTXgOdUGy692Oao16GUTiXM/nABi80oTBhOdgmAFIRBpwEu1f
yKoBFH5eMP7R3vLfgehJcugqyvzP95fPyff+//zHL9vL73/kz5G5+RsBbpwwLSbStmute8gf24vt
/Eb0KDnlJPS58MJXL8af24v1G4QgyTzdJ2uCOpwq7s+JuVjpZ+wptPcxeAiO7v9kd0Fs+nFNZm7P
XuWicAUeChbx1zW5rRvDd0o6HhGRzuK0rEkHS1sA0KXwMo+RgnROfIyyvxT+Og0jIYYRsspcghPg
2zpfunOcQhpjyAwsTxv53shIXMBpuzYoVyZWSNhBvilCDlRB3qnQ3rfQlt6M0iHAIeFVmAPJ42pw
IlTtrfBCysmBSHAEUjXOx0NCYhkq8DUdojQz760XPYkRakXq6nOQBB2i+K6mYZNtoEd0PaY1e6mO
7jmCwkpR7x77mbPVbl5TKkqIaD9ofxJdYdSVfV1YHRaILEz44+456KKagfgYa/pF53K2ZxhFAztY
1nwMgCVEZdBYaUSQnSM0eqAYa+M04liZlPa8UV3p5BckETFmWKohVzvMhQ7kZisP6V12dQiLPKbB
2BlzpLedip03YyHSA68W6R7T70kf59QPcU4AIdareZyhJoTQMdaMkIXDEbaANTpEumH5WZ7zREYF
1WUL3oZmazta091qHRPb8pxEYp5TSaZyQTu+RpUoTG8OM1MoaSwqhlvgJQZxEuCIjh8b4FZ0qEGz
cg4kSSPdljyn+dY0sJCB1CAqRSoNVzsZw+41L1JM9krGGVCbpZoeYuhxRtCLiEmiImIHG5kymDDB
J5E3ZHlkcBRqhu4YLTPmxs2a4lJlNl317hzukhAmmu/rNfOllXqowX8RcXDsFWAcBg+0+EhTBzaO
KEGqO8eb2a3lOVBGkTV03TAUiK5bjO3twVvTZ+C3gjsnK9K7ZeKYvzCXkq+jaUYEnYg4/OZjJUGi
WSb9d+QJjhmsHNk+MESY3KtqiubASwclKUe0dSs4D8CmahzmenlZ7r14NrwtluPhoB2nPrBpy9t6
WLIbLfviy1wt8RenLmjQD5aVvYC6K+NN3dij3OTt0zSmNXtyjw4B+o0lvsyo3MN9mCXj/egLpoDD
UuefKICcFmOt5d20IwXIXcuB1jryHJTOxhubxT0R1cmIPLa4RRsUMBHOC3OuHWZZqpl2cYFDFkO+
VYGJOR+mDHhDBXFqXXxTEljSX5WFmsmtmWg/B95sjVUwwzQzLkHdTcchwcly5eGwJrU7u+h6h+QK
c6BmcPt4nfVX2TRtCLZvvzPj624S2WT9bia87raCng0lHEnujW1304h1Gg8vsaEYSY6D5EHdGs3i
wOnJa8jYJpoNjFAo+sZ9XoTAz3VZjsQ2xTjHMsLQeMflFAuI2d7zOGfeNm/H8dlsCHe7Con2HgK6
IhnAIWFXR82LQrFVqPpGV4ZpQm1PccHkhW1+XeOIcuZD1TBcNlGD/9+ubPndwQidgpTxx5NPEYWc
o63kg4dqgXktjcjP8ySybOv2ObcE9YwBRNfRtGTcKZGfFFahEpyKp/2No339aEFmYc4qMkhXhE7l
gvpHISkBsN9ITGujfvcWJpVoXpgs4WuKmLnDIQ0fFWlmIIm0yzrHnAQ1XN+4bb8DCwAOZtJCmbeZ
NzrZqfaxHB9tNasr022Zxi1Q/3heHK+HKjQb7W4GqXCFUcZRuwqc/pWd5Hm6gwBWfOnqZCHDsM3M
6eAYYwrnlKY5wFu3/GLAq7V2oJCXpzQf5De0RcW8DZMwf4kzDE47txuog5s6nj/FlFdyb7daPFec
AjS2uqz9atu9y6s71ECKY2RlRKHQPn2e8yhksC+aBzMy0vs0TxJKntHiqVJV2JNiY/TFZecXcU8i
gCfhY5TudAuq3zKDPjX6K4l9v34CNhhfVVAOcS6YpU4PsPQIdhnSxP/mpGwIu8Vv/HaTe0OP+S6W
7bFLa+1uVTVO94opOsL2hnieNexz1IElZvPO4wyR0XdSbXPfj6Z9oHM8GoyPHV4NXzPL3nUoB14r
hkmZsr1xS+BkXH2OPMMmZ0H6sttaxDfm23aWiIyWok+uUjsL+5PVQ6jc8s27p26ANsZ74Vrf5q5h
6tGmpXgwvTD/7DpzOmyJrIqsjVga98YU04UBro0fssxIhOaxaIgFGwroIZkbE4nD3FI89U7hPY6i
yGCVlKsKLCldABnj4iafSaxKmp0tVvNF0eO+qFBv4DyLbG3jg56NiCyxbvJ2WIOxXw2MO0bCwlg+
aMpW6pnn388v0jFsb3vcz0RPii5lnyYig0Vqmsn+SDssYUpbZXMQuk3jYLBbytylddHKdbEYM7hb
TrV1MNVDBZiQYW/qWKo3P1ctMBNnwsxHdY+MKWeo/t3o++GZFJg2A4RmcLEqXeX5HqxHlR+8eIyv
2qivepp1rv0oq8Ls6eAp7tQ8x7KmGCHSAL4AFT0vrjG+wGszmflHCmNz3TMYRS01puLI4QoKUxQW
w7LDoS27AO1Rb+1ynzqjYlRtBT7yMrI2tFF/5TY6QJwzXzymRtN526YhlAZzvem82S6GicKNH1wS
376x9Gu2BjvpXxq/HFwWlbx98ACfM8WCQQA0c/FHM3BJdkHc2lv6smDEJTfWoOxonzMbboLED/0H
+Fxq2giCQZEcrQHF+Pja5RojeAW6pDf0N/bwCKENNpLbhBAdDZRrLYR60BPGFullwh4OCvFxGW3W
mhmgU79zy0ER2VY37G1zPM1AvbsVEsJijlNTwmN+RrtnczoZS+JzjKVs9bYaI9AEfssMbAtwofK3
gyrSdgutMYs2qq3X5MAmxsqEAAvCXWaq9DPgqWYfOazw22HSzbTnfQHfyDcnwiZVA4vMQICD2toQ
Al/a0EK55XFZp63da+oC6XbdYxwb7dMQh9XnvHTo1kKpNh9awbmZ7CJHoJVydH89keYLm4fRls++
2nWoRgiQ2SgVmXDp+u62EIYzbCdG9BDgxoozohFV9bYRGlrkZLcskUxlxts6MyVgJ4a33qXT1H4H
9a8iioLyjGQ3j+DDH2pxKUxnLyeYi+9UE8dgVUsXNKkYbtFUjkZAJJcRbd01vdmbwDxs8eL3DfUL
k+JtH4Fdh0Bm+4GwRtIPaYhaV4uo4LXJZKgZOkaJnnamQ1rf2GflpwwxHrKNqU4vaKE4eEb9NiPx
xhL5t8VgsaWymjVkB5LsACCAE9zUJKz4G+QW5g9ok0xR+7mJQOxHdCF019R32GmJ7c6AyjL2TEWm
AmnDWizNORX7GHSVhknhRe6lx4jmk5nnOXGBurIOZm8x8rYyF4HPYKk5C2BmLgmBXevjkjhL9iJZ
Ur4XwzDYBxLeeyPwvXr0VqQkqj40lcQaFmCcuF/SQZ/U9vqqQ8PmHpuFIzk+nViRTEIlyoy0rN2d
5Tqs44AOmdAMdW0fpj6hURVD7sYEJdoOxlFvUhynsdKnLNLYXMH7+sjMhrHZLebEEhVb2nsbkq43
98hfQDZ0k2U+m8RlrlFE5AwQLdaRsOd1UbdXlLv5Xhhh0QUgXmvrkAw6IvYv6eeOb7zgQnebov0B
PVS8t4jqIBKRaNZwljCjcOfXTH+3XRx29sYLy45tzh00eUWjX7+ZAwGmiJacmvd/0IW18b2ePpys
y/4HqFUOQr1hokWuFPluqlmj3kw7tb7gjgdjNpEGxhT2HAwX22tInNuvgXH4lwnQis9BchWJbxd0
PXyyetekOYKIKFBYRAig4/4RRifPwXQwBqLmYEWd66xaT8Lr0nOQnXUOteuBYXAzB6Lu1Dn1jvE4
rLU1Cu9/Ogv/LivER9LzV42F3/8MHIj92+tb8/0XHPrvf/bPDoP7G3426TEnZqjKqfqnDgOhId45
pcO0Vom9pI3wZ4dBqN8YKEJ7kDazf6bMtDn+X4uBzgTtcLW2H2ATYLz9Jy0G+19mRBgDsAQ4cCD4
bzhJPsyk7LlZ1u6cDqjJ0Tlkwhmtl2mw0vhyHIZRv9ZlAbuVuNwD7+un0FOHpbL2QraXRWQRV6EQ
D7tzjfzluXHHvWmbJzPyLgs97cuqulvS7lNTJrsxIYAw0y/NBHfN8Iwgz+o31o6LIoy3iNluUVgg
CCPrRlGEMZ7ad6gjoYuPeyiAe46FzzRwDnMYfyVI+4ASAsw6BJZoyIJeojPu/c99rW7jqdg1sb8f
RvRQIZuEDxjFmRrwdcm+yB3ElYn5prLwnriUY8lhagXAH9DoP4+EJrCsXlgkzcjevtfCve5UusNP
f2jd5AgB6miF+VWfTydhtfu0DC/cNVu7dRhAy/qZAHc2aAXyLgIWqqr9/DbWV53zwDK8E8CU6/5r
3rlBb5D7IMGeURTTQNQwwt3A84tjkfLvfPuaE8+0caD7qbn/UprxJSKUaruWUzaxewb0034I7Pgb
DHdYhxfkfAEyIpDMaPdZYu60AQIy6fel0eE1eJ/nLwsWB4LAAqNVp0jb24aqtPLnCxc4OKqhE0F7
BNCBV12+e0DmQiE3/VCdbI2kOH1qy3kr6+UEpAfqOegPcVHmPafBuxp5fzM+Rsm0pzV7aLidLmr9
GTaxG6SYir05DKbhyvU5zMld1pCdxm/t3WhHHbIzByizVnNc4VOlfm7Gi2YagZre9PNrpKzAHO/6
+Gvc3c/Zu9F2+8pt9q78Freg3dMLI7+zYibE/nExOH6SIuZ0kCEMqOM+W381+wgXp3sLcCmpqM+h
gLOQ5USruZ+mUAMsJew1DTGXqHjfht4Nkvvj0KgThqvHDHhZtKi7ORmPyYiHgRot8bmDHR3pSG3h
iV+3YXwVRt1BSHWYzKndUhTQFfZOvFGnPBn2SeycvLw5tHNz7djDoffpnGThIbE4p4ECWXvU3Djz
xuqBMmO8gInGQ2p6l6Mf77gAX2jzXWQVTb7FYZuN5MQYQRPkmwO9lq+Jl+5jxTlkWJqd8KeVVnnU
vonxoECcFWoAYL5kRhPe5FJeWGF7sJ0wKIZoRe7GTzqxriLbP4YC6j1o0WNM9NXBoilJ/Hu8pQfz
lb7LUzT2j/QArW2Xo2djBbhraFlsIgKsI09fzmZ9UGnI25c8ztpyT5Pfn0QP4iuGed0xc5id4ruF
wHTXNQBAKe5or3hVhY9B3YNOfqmUEXh5cs+iA3DcGL8u0BNqmL0pYmpyjHsV6MgO3Ud/HDhAjyrz
BCpbbXVovmxvOBTLeKQA6g+tr1/AB7c7IxtrTBx+fiprawiKxHmpYZThixjS60J7rzTbHjjT5kGh
MzIfEaBTzqYn1MoAnXJSqC0jJbW1GZJ9OHbDXVovD9g0U5Bq+nIi1mwDfQoBXPyVlWffRNZuLOUx
crKt8p+kuq2+Zk2+zTN3060eHAcruIX7QtBzWvn3+6qr6MWCj41aSm3I3nb+2RqHfYsOm4wd8Q6o
LSWsSDIIAizvhu1WZhxKbLB304Dm1rgaLbVLjAhaLef3qjR29uLfN4YgjoKDLcK2SwUYi04AFMFk
srbgEp5dq7rKnPEq6dQxbY3DXOE7KJd3X6JbNtIBxZh2EFjhliyX17IFbaL8E7yiUz+Un50kclYg
4P1oJkdOiid0hw+GFx6cMnzMO3+P4XMiGA1fhnkU5B12Tnbduv1VNDRNUBhQ8Twih+PePgxufUQo
6m184b2kc/dJRMXlZHk/8kTcIvi5ishtmlL/ZOOO3ZTLsxJdvvNzyQgrim+MShJFU0t/V2QdtEK8
OWLnZ6Z/VTZqkUR70P1yiyu1wmz+eRX0X96SyFgEecV/Plv5KRPm5wELvIX1z/1R/hAGw/BC4Xyx
LClsW1HH/DFgccRvjsUMBQ07FlY8gYy1/yx/KJpsz6KR45B5Kpkp/lT9eL+hZKT4sVzpIBmzxT+p
fpj+fBiwmI5FrUfEEiOWtZj6MGCRE/47PyW3dGGHCA+DkWGNQ9XY3taCEfrRMnHxbOZpiZ57gk5A
RxQSJ5CPxWreLklL+BTNV0IYvbKi0zwAU/rEEEITVuwOEzLlUCbfx9oqnG2qkP4fMNbhnkAGN6mL
wdJ5fPCTpWOXKMC4dKnRvmipI8AHA2T8kwPm8AHGYfm5hXK8a9s+5oXB7vEDBH585GgrvmVd5H9x
EB6FG4/aTQdtk3tYnaFGn+YR/wbknFnu8aVwdkkRP1kEYw3Gc5sP/tEH4ohTY0SATTat37BJ1tMD
C371bjF/+DwT2IsZvp6JjO8wkd4WRLMnEJX97KqmkTmuzZe+2TZhQymTCr9irKIzg4mQK+uTREP8
ztrDwGKUZnlHjnZN61rPLcx2hlUl6VoAM/cj2J9b1ikcWCkhn9NW4TEGvy7J3d2uKtj3XDgUIQR+
1/U2I8P2IbXYhA5dNciBcyHIQwYaNhtEWFa7qQEEdKHaaXCI65xg4tMIVidDu/PNSM+FIqIe5q8N
Ua3EKZNNuQnnKLrXrpge064n1REO4vDD9/GX0MFx3RvlFxQ1UaVyelR5jq1sJIAK65FBx5qjY4eR
yljM6GtuDzretjojmDe3Wv+eXBbXpEomThuDIOIBPGLOogPZwqxn+N9Soyl3ih/QWBXvWsT9FKTI
t5ESZobkbzX89j3GnUPpJevhWiMg07sce+VMuFga/hCRXhtPGE+KfQfk6IaHwNf7pI+IxRzTucfU
NJONtyknTeu4pg8KXZioPigbYUyfASQnve0cGWuNxyWJbnxV1fa+SVJGA40TwwjLSqt4nPywcAOC
k+p5NzMfvS9FbD36vpF9g56GINdFPIaniHtUIfdI5PoS0EXZ2HY44DzQMX5TyKH+VTum8LMq2K+v
w1T0aht2jUhBsekGFFs36miXwxg9OsXUTZepwMW5iSwOuPuxdhsygzC/Cy6HD92XIZwTE3Y4WW9O
oVNn11mV/QI0xLvP5ix8IHJ+eMYZWLkBVbW4kvSKABfHb7aogVLa/U3qrZy5eK1787raWk3txTtC
t/VjWxSAqCaU+HRr/WRmW5vn5sGekxh611LQa8HGGT7TMEsedduOn6ZIfElpM+DG88onOtP+bZxM
mhQg2jN3gESb79GUUjiEGZ6vzSjM9NaQuOyCpex7D1uXjbkLLrKu1/uP7bNiifzRZiVvnfS4y5uk
9zLqUc5pORT5uH7NzZQjWGQIQizSkG5X3TA/o9vgRPkhd8PQ24Spcm8sSewDoLwSbwTmxzA9TG5s
DjtsjQXPUp2SHMnJjb9rofuMgCJf6zfezwwbSoSlEuqzMk9V489fK3cIgaRZjUdocynu7N7TtDB6
B173bDbEIHgiKYJ5tvSp4d+gzyhqKqtBM6Y1Y3tx6br09dti6pCRnlsJP3BDa3lxRThd+lTcHY21
qXz0Y5WH28rozPyzQa+cZ8WO1Y+q4uE7eNT+805btQl8IIpNG2Khx1wcfXZanhJv6SCfWqRXhO+2
TMaUeIXaIU4GExNhfHN+nS1u3vaXdP2QhWzB3CDcpSln4hDytpHOc9rCroVTC5hc/ARhOp9ROYVh
tLVwIKOB9QnWvTQJF543ixn6p8KmGRwgOiFIwPGL8NUaQQ4HjTfn1j6Dh4cPZ+npRWIpn+xLJ4fL
Fswmqx2Hh9L76iFgUcGE4yhDt2xU35bCyRJm3CZ991gv5nhAiUN6OKRlF0q1HZdfF9/F6ZzaXp/v
NKZSjtc5vlp03O2zB7jc3QwEXuAmNdvmURh4awIPk9Nbj/E4C2TtFueAbrf/VHoM2chEIf+a06JD
MFcFglzvbUhr0ac8Fwyb8TQOoFjoEzDETEBtfw61JNO6CGmBEJ6QIm9tq9FKdspQw8NkANfdMsQ3
h9PcSpxbkSjLp0XS97zQ8dh3FzG9BPK33KbbuORPciKa7aU9uIVuXAp3Gn/A1ATiM0tUjFdwUbZk
eeIsoqVuOTj9Ui4PnUQ3ly7pV3MMCced+rsi79ZfLa06C9qJsnbvuvyETS5KLNPRLNdmuMmnEERb
FAILhapgN8EaeypdjXyn1+F8PTbMOZmklEbMsCQmcEyGhjUGRtEtb6VUYj71wAmRaHhcoJ2tppBx
IkqCsMR9WRFHXUAXQD1oxJfEN+PaQ0fUnTjZML1ktIrHLsysNeHNh8G+w2WLe6pN3KrZ0k6NXlNj
wHxbVdJNti3QvnRjrtNzbFZxfsdzMv1oLEH4VdXGj8QUF0AjMajuQ/qbd2r2QYOLdR4OYNz1No0V
ktuB7InvX7cuHQOWWESFPUdZWpV2BmFdh+ljiF2bEwQLCAuQPRFFapSYL0mR6Ib70bYWsJZJaN16
w4DREwJDXu5HDFysToulLkScju0hHae2C3LViNtU9ZzVqzUMVs1pwtCjxj9fTiqXe4O02remdhcC
LiOSR3dG2yKSMAe1OsSJ9o7orwzNEzvt6h1mPwQ3GDLr3TDi867SxmtJR1+m9LuZSo1Xbjp7RevC
IhAOB+C1nlKo9nu661dFVbZmv8fpuw5RzaH9wswy+0oqt8QDNC7Jseck873s86LEACms62q2Me5O
pmoOxEiz4M/l3F0vY1fNNNQVzhxdVtRYTVhzDpeinLg1VVE8lZ7Qb3aZyzebj/M3YeXN05pk3d/k
KXWHHAf/cZna2SbqJOoes15479rz63fXSMSnyVKesc/hZKwrQ2ReJ2XvXc6lqB+0EeM3LUitby+k
nxL7s0R44VrKXMjxmazemM837wPMYMINp1bYhwTL7g8mR7wP5rKS7ETJU4HDOYydbVM4XEFUi0b1
fXQIeC9EG467zjBhJbpj6T5Frc570kya9oczmpwcIziwJLl7w/VYNRzkW9tmQl+Ixn4RvkF8Tpv7
INcJo7DkzhukfCgmVvKNqgmPYfsW7pcptmaeBqdT9Vf+o3kZucTXoayz9LVdu0MdOFZlFjtnNsr3
iJWJSJWunvxro09F/B1v03yhRQnRelWtNlSnA23xFgVEjmlyzaWqRYu6JR1Gy6VjYhuv2SQp1nCX
5Re1ygWuxxBQRAtE9HMde5ivp1zab4sNgnsDjnD8YZV6oB2fpc7l0KreINm1Sr6Oc80SA0RaXdUT
mtVg8qZk5w6WGe9601oHSENtIwfOSmjXavHDSwOaOL078LIPdtvoe5toRJCuvH31YdAwtzMUi88N
lpGnUbbVNUiCSR5TuOP08KaOG0iAR0ZkwYxfD3s0IIYKz5PKmeNiy6jy4aKptWNZ2yokeyFjwq18
wz0xfPBr7xErnVcyWmqnd6XN7HkilYCDPpUT2gIDdT8dyYahncnORJC7zNYwxinmdTPRwGJQLwfv
isSHdWgOUH+8oj/NmK2cMgfrZNRg0x7wsNLTdBk5ckRfW7o16/HeG1G17dNeNk8VAs63sVyfODez
MZMSLK/vUeCt3sMqTC5TpnFEdWDW55zC30aIV7tKmoDxN6zIg3Hp1iYrn7uM6Xc7tse3VJLkziPP
lG0bQerwbhq7IJJjU8QmKIgsyiLStmJpB5Ezi/HYNNJcTYvO9EhlVnwvRqZ++xb7451R1CHI+MYC
uW+O4WNc2GwVVh/5Pvlisqb7Z6Bl2aMURD4FmABAuUD3Si9z0sU9jtgY+FIChXbjRJIGlK6x6U6M
mwlr1AtaFs9r2/kgwYNfjf2CyMZp+5EkOsiv8TZnGv4812ZjBqu1KQe9ssaQxMuQPbe4jmBf6lVH
IVXGD4Pyj5N9rJ2Va47+4TMoZ5i43RL63lbHsfqmfNGMB3RXpCY3SevcytCnmExT279hqOZcs8+a
N3PmzA+Lh7tQU4aD48gZsoV+OpR7s+q59EBxOAwRXVTF23XvfCUk2WhWvVDz4HdR/BYznHsocUD1
G8whgsJysIdXtmYPprxe3Nu2JuAhmOj4vODQiuOg4g15GWvqeCJVE7veDP+XvPNKrxvNsuxUegKI
D968wl1DXl5aieQLPsrBe4/Z1AB6FDWxXoAiM0QqQizVY3ZmRoYMSVz4/+yzz9pGMoun0BhjjOFK
z0q4jyHZ51SGOyFUFojBhWhWB1jtix9WBukJsSpPklcgPgOQ0LWeiBKiiU1kOSxGvknyTMQzWzCw
p5SxeNaDoS12xRqvpQ8WNjwNvZrFhjpyT9VNAW09Bif6sesopW0J4Ifi1n3eExYlKc/M8jNkz8iR
IKKJD+FTDCTI4OyJNYpvWE/NEfpLfyd1pcHDSA3iZ4uRM7rLOg0cCIbmREqSIgfNBUnF1NECQOiI
JU0NYCalOOxIT2Uw102Z+h855AzeDm5M7jbrG5EkJSrQlpdjC5Iel1+9lFCyNSPDR6iovFiWiJsL
SbpQLiaSMISjtfAKt7t0wbYS65OcQ/zBVQKjZkgu6FBEPY//Rb7Mac5Ku0zWlAuhN6zCLsGuvGRY
syUCoNqBvMA4XopDykH7c4LytzzK/+kaGt074Gy/VNGuX5qX4r//60cF7d/f9a8WIooX73quKU3E
bLylJv+poWnqH0yqMc7CpDDuZdbXf2losswQDDoZszEscmSQmn+JaLL+B+QkGoj/Gp75LZi8tvZG
X88KktiMWscMDrHKazvxtUsZ2yIpBdRQrlAaMpMeY01KRiIV+Y0gN3JpZ4IuHKhagKfUFP2lPaGx
YOftzPSFhCv67cI4YWQgZwiIFn1zQD+I5U3gDarIUt3MW2HyCsrhgx7ILEMTMM5EzsxtpzrUbPNn
szG6gHVF1jw1ck/ShRDjVuDZ2GP5nZVcPGtCKF2EY9sTucGc3zq+IimdF44V/ay0Xosi2jvtjRLL
Mg/lrmWlwApSBMQ0CYQqNI2IuqQT3EDwmGRHiDiPi9hRZ7elFOwTvdG/dPJU3TRSkL/MWoczhzla
aj8GQzgGSZjxmk25H5lG6BZWYKUIBTE2hX51chnsGsgMcoubpoI4MEYq8dR5VuIlbAaNpZoytAhi
whK/zFGl8uSgCu2cKMISugNG32G8yBfrxewU7B1yHhVIOtnEurBHG38O4IcBCwD7sA+NGayaGWYj
mS6wuh+LAsmFDohlHPBJp3cBtrh7kXyfBuBOLONMVMvLigdk7OLqVpmCD1vjUxl15iMurmDeW6HR
n7UASc1rdKxX3pwYHYy0sTiF1HUfFkNa8NPkcnZugaiLTl0V47OhVssHNV/o5fVin1yPdVk+s8Cq
b5nwJQMIVlWrOkToUmhhQ1opVFZajveCbkZf2CJShKDERP4VyYiwECyD6Y59Js1+DV2drq2oxJ+M
Zaq/lggwGJIRCDuZWF0rNxibTSJoUlatRI4cp3PrkNza36MWr6CWxtJGNyeo9oMk52p7iBOLNhwG
2idjhhZQT3Pw0gQREWxQmtraz6hEbnUMmy+4OqanqCQwYDUnDVcYfvKrRM0IF4vMOqBTR1IgD2dQ
SXRYAyVALi0onOi4msYnnDIdpS2IlsBN5zoTuPhM81IUc3gsCakE5yDV+qta0uXHnBnIZ1B/vET0
sW8uxUJJL5hSq5w5znCOLS0UkLlCSLHx2ZLdLBNFc4NwiwOTOAOZ+4Ie0B2GgBhuZGoNYFgI26EK
LltfBWJ2y7xVszf1drqRcFjtoiDMXxCTMF/ztCI6TqTnwkp/gx8QqTrcCuBeQNytdASGwxrdKxcG
Qsk1WwEKGN2BKaRFMge+SmDraVRCkH4beGFYGQzdhmMgVgWYzRJq6PC0xFREpw3fgJkOlEOv5Wsq
UTIsMpy1WLsVV+4DfmRZc8RqVPDvBi1wuilcMRHmd2TESo8AndIWPiaa5VT1nMS9uKEmNHGowO30
S0ow04ajmHn5X04ro4I0KnAV7Uqu6KOFxj5wQ/VF4RTR9sPrKOEvhnhBRYZtq9lAGE01QhFRFTmf
3AafmAE2ZQVnYGVLmNLegBpFUZOXbgV69ETkYvusruyNcaVw9BuQA/M2cA4CvwB1QB8pNI8hMwAe
edwad7mKKRiwktygiq6wD4MGXO9JGwTEXHkgjFiABmlXSkgSlwMhbRs8BLN3R7bsihQhjQi8iL6S
RuIErBUV4QogoWTXP+RaJl7XKqHaXr+ySoINW0KGcfZR3WAmGePA35oNcZJvuJNKoV1ZbhCUegOi
DJUQfTY3TIoqr8gUQIbpV2EDqcjEEtROtQFWlJW1Ik4hz31rQ7AwZKHeBhuYRcMl+WVaaS2DnK3g
lpXhEuQ5OBeAgciXPOpAeoiyMsErwDV5YF9XEMwGhaGGgY+GDwJYDOhCJso2hExC6dMzdRWBlkHo
Tx6rDTij9kVxHCFBLh7yxPiVgALYNBumJk0l0q/EfqzvyCJm8RXOK9QmpCQDszKJK4zKCgHfpBsE
py1WIA6YxgW4GRWSTpDaCs0J+4CvT/+E6UQQqxQIO4zmUQe2CuVQGUis5oYNxyNuaJ5cG6QOsxzE
nnaD9yC8UA+16YJTrFz5PjyOV9TPhv1ByuLaXllA1oYFCpnqf0pQEEAYb+AgyHlxvcs2oNDQ1cmX
OKv1Z2UDDtUUbhbqukVmY7lBiVBLpAdLE0T1YtmwRVwfuuJKG86IBBt2DBkcoUacGvhIrdkQqdbG
qQUxiRfuA/Q7XKGkq8X9AYPpmrTWSSxUOy5bt5hKWuT0F9b1KwGUiUfSCDylEFcfuaPFWO9Z40/1
YQXIQXPJ2jTdRai3wr6MpgZBgwfBdBdOXXAb8HCCoYZuN+KgsMjqW5MTn4NBIoN67kogKFleh4kP
4K9V7ZguzV7GCVU6kM2I99IAvoG9R+2AYl1IAowBMqcaeuJKcttXSivZkLVwDM2E4pBWmCHTrdGo
qekloyHopNKUDAFMba03rtyB9vQAeU6t11hjUxwKhLPeF3WJ/A3MP7nG6UoGsiy7CaFwijQQhZrS
8fWRHueMni6VAOhUKSOPhNnItNVemWliD1N/NOne9buYquy+yZUm2OdpgQo81Yl4PxXk2qogbF4Y
VEQgLosQmRSZfEzxosfQUcjJzT7BuKIbUo/BF1hyFkSbeRqRQKbRGB1mQuuLMq6VpyaL6N7noqU+
gcxC/Wg6ydrVLBaYCkmTIt/TniMCJi2rwWUmE9AgtLnEG0GAUqOA9ONSZ5gqYywN0QbBK+MBCF3N
uG5HonXXnn1wZNpDIVOLXZYpbOH00Q6bxQdRDOZPWSNkcBEYCKasU1eZKsAzdl0gcDN2O6awBjBf
RakPrE2/403GYq5rZeM6gvOxOLUZsKKClFWNV5UhlvcTMgpzOKEOaEFuswQPD7krTDmhBUyuzIgM
Yeth3Xl63mIuyJjXOWdRMDyqRR/eqUEZ5Ze1MBlfAiVFOWtlFBNEUU0QbJaDXUfILaOcXDpjL3r0
U8yHZICTiU1r4dJRo7l8GphriYDlFbzu54W39y7sxZp85DRWYpRUgzEbJZ2ij+aKtaXbARyKENiK
U8dxCEenY3AOqUauSyR2S0JgY6CGDMtqCBS8JWN6h4TX9Tvi9hIkp4Li30XapolDXViyGKAXjao8
yjzus74NJdpF5qz7UhrlJKNYBQDdscji49TlULR+MAb8DwbYGbBknBBhBKgMrX75DYUiIJU8t+iZ
ueLYaq6EzX4nlcOf3tR/xMa/BZpvwKTvhkiAFzKr99dVSEGUqxgrCrF+VbXvrKynOF/gm4nMLtZU
61e12ud+VBsVTM9g8mtRsm6AoqnXv97dt5aC77u7GjO/f451nv8HJoCKKtHJqgxnvGloruJ93hnK
elsauQKphdeMrtDyzUkN0kYx9H699be0gHXruiFZpiQZq4mC8vPHreuLYsxaznu/t6zY6xRibOWp
Lb8bgf/xYK+n7BUd5s1W3jAJGgIXiU8FR2YS5nfUan32xLAf/DIelO9um3/c1MZQeLMtA4KJrsNo
wxSivdmjMjCCKJ7V2M1pVJN1NXHL88QEhHOMS6V+7iNtkQ40BMXnQB4md+wq2mNZmUu7dJTUE3Rg
hBA5SAXonEm6lxZZ+NrnKDtVmbL2FViL4edLDIsxHJ5Fv3v1s6SGJCKxGDGNlVXx+oQkw8CsDg1a
Em8ZytXg9HoCpMPDb572dSsmuBzN4DjpxpsSnCG4MaKzn7iVKnN7mUrux2L7HlDmp9POVojhgcij
4dnHffN6X8KZak+pzcQVBrR7uhCqH8Pn20+BOH0HpPzjaV8/8KuzzqY07gvFFA2c0NqqOfxwF7F6
FkUxjgmJbrvw88K88T1TIrVfJ4BymfUQjuHaUPj1Ufy7/aOdjuvaYvDb0t7sH05oTQ9rjiLDVzWz
H6iTrVzQlBCk8Z3L4u82BZEHhAnQBNV4mxqlZdGA3sBlMS5Kd66iMnfKwZSe1FQZ3rlZf3okSMyO
83hkzblmVKlvrg2RGNq5wjTgQscqd1abfWsIu/V+feh+Pl9cD5LKlc4CfL1GXp+vVpFSvBSYZCvV
mB/gWCwuIy/RpUkk/QmXQnYqFgF3x6+3+ne79uNW3+xaQPy7yFRS7CrSsOyZUup2ZTvI+19vZb1F
X1+LuMMA1qOjGasE9+ZahLwapzVag8uIUnzNAB9FDUnKTq5W8gW9zgAdZwyAjEZd8PLrTf/dDkLB
AikgY7tFzXt9WMEpVYIwrVm1uj65Ou6Zy7SjBP5fbAUPp2pJ3NQUmK+3oiU966xAi11DHgZf4bno
S2sx+eut/PyG5kK0eBKSW4Fr4qdErdLAt0PVmuB9ZiXr1mOJBUaH+gnMPpPVzlZKhnSZDmMyrW3E
ggd0DUxWnRPwbyFzmfU7n2i9KN+eWHYbkDlkQcY0lNf7PYTwb+uFCaBgqdUdKOrlptBgXOHp0hkc
6DHI/foQ/M1dIovQHNXV9chUz5t3WdSpqjAYY+KaBu22jgbz4BpCae6hIFKfJ5V5ORi0v9+5OX9+
2Kw5IXQl2KoOQGu9yn54mHYCgDeJXGc3RGXytSJZDkHck5qJXivr71xM20LrzVGlO0qzcX1FgIZ8
sziwmE0zwPckbokF6YoqggGJrBXuak00XOJ1IarIsQTtpi3l6SSJi3XFlV8KLpNtya5rGLFHqwp2
26H/rY7D/w9UFOyyIk+Jf3burj2H//6/n3gQfWVN3M0rquvPb/qz5aCof0AvMXn5ypx+MIBcT39h
t5gRIkaeG5gXM/Egf7UcNmSKyuAcM9Q6axCNj/GvqSWTOSig5xZDRoC31gXq7/h2WQS8uXN5xdAJ
AQOH2mAZ6ts3dRowNc0QdUbPIGo+VFjNnxupD+/VfsTvRLCm0B1wvAQfykrUv4RZON/ncmLgoauC
7iKspvKbURXhcam6qPXFxGCyRWX+OrWZ0cdYheqH2DRXCzPxqWJRzg4T2a9d1qfXZBn0qhshljDS
VzXxp6koQ8C2PX4WzDkN9XsXSPniinNQP+VwxJ9aHc+HMxB0mgPFnxJsMUrQ0xaE/T26FJYZRgqZ
BnrRx3hfalramVslwoy3tGzpiotJJC3HYTKKh7TS+gHjhFlbmJUW7QHaONQu0OCaaCtDL94qCygn
prSrYo3tWKKrmcUOUIQplp/FECfBnmGwgphWVciu5ywm7xeZs9C9RZ7kfU3cCP1nbFYV1NmmL67M
savvRBRq0sPRND5bZm59FLQKVnRQKZhactZniAxSe9WpZqPeMROnLrs6F1PaI6MZTHYO1h9ydZrq
Bx1AzLUsluNTLpPuif5d6yelK+MXwF80dBVEAGgPQAmiY9WWiHEjxHS3BrFGz7zp2tG1CEIIdoqR
p5BMWnMiHFQpOG6JVeVXYlcYOvywIHMhqoheGayQdaA26lOs9ZHA4SYqxB5TK1scTYxAiOoS0GqH
l8AkQFqJJcapVcb9SxVSmW0oYVNQVSjNTU/evMiU/4TLOhzD3vxQlWGYszG5/FYVTR3tE+YvIodn
oP6Ij70DKhCO+VOadT0zL01sHehRT6EzLHPwUYcaClVZYOnkKXlv0hHHtGPsDGFueUWEcsJllwW4
PYNCQ2ovhRKNK26n4CN2ZXQQQPVgUrSsEh6Mro1vgqZiyHhuYgGUezvhxW5abWEguMtbBms6CYVq
ZpaYQaSguijmKRa8RlwnxkraMIKTGEZ6O5tqvThSOOvCxVyaoAfg/CBzAaaJm0MtKWXg1Q2GdRyc
6njBsDCdlL6ajE90rpdopyoLPBW9GiqoIWFWT44IEAYfWTLlH6WsHD9ODPlfC1EW5Tb2H7rvtLa6
U6LFwaNhFvO3iqgI+NNNnhuehYNecyopAQ6QyMWYOJrVtQ+cJKhFU8VUIfaKGVVWMhkZ8tcgnWeB
DGn+OBjTh2yJrMlejDS7U5J8qF0NLPpXAQFB9oemHa6DLuj4fchb34r7VvP1LKAjCMFGvqa7FXV+
RSL3tZLH0yPerk5jokrsiStQmPel6qSZR3AmjCMv6oi4tbUepziXjxF2LqrZfBQQMFGwsXhC0GmS
HgwMXrrONmNDuh7jyfjcFtH0GehC0Lmh3gmfa3hxH3OMRuKkl5DOwhjxSFjU9lZum5FmjLjQJZUT
SduBxyOGQJME3qa8iRemfSxQne6CJFt6cjZGGEcKi1noBuL1zWQNxjdgFAle0qgwPhVDWpd4JNIK
vUANA4bA6JVKjtSbJmtcrQuJgO7zXLG7QewuVrAFTHSmKmU7GbWm8mQ9z04WfcraLTgXzxiN0tnJ
k6I81okqG27MsBAozYQWoishVh0HHp6TO6lFet1gXwBJrmXDQ6hOFk/XcYQmkU5YVWxwPWa6t2g/
ikGcPWWLJV3hZ8P2xCOHRIqs5BQ6KTMNvU37vLmmPTzALlTIaLHFkjuiGKEbudkqkTLBXifZRcsa
+0YXVOWbirUTQJKwzGAFh1xn4CjoQfCIUze6o6ikX2U8r19IDMd2XWZKxwUtyfg5tSnRPxhzGBtM
hclV5M7WMKVONCSKuuNtCmlGVcJaocEoq4d2EicA4gChOruZ8VseBaMOLpSsHRJHTVIYMyVrngkr
fFHR74oGshYm/P2Pk1pfgB7QtVMfGhZByoNAN2NUamRYcDIqwwAVDmabsIX5nvkSoz6oodRfrVnc
kP0ZUv7IxLoGpEvStOIYiQYurILhFj8LUyDZSi01h1DsA8gpSjDtBfg2vRNZlfwVwVy44r2icxJg
YPX7qK7GvUanLd2lbaBxJ8e6BA8vw2yqtaLxtZmFgIZ/OwYPlkwIsRP3QBp9Dj1h3h0qautT75Ix
kTdm4w903DXogCJMxCYJeDtF+Li8IUtqemyc1ptx6apb5lem3M1wZd53PEI/yItSc+/Q9npq9DA+
1v3UNY4+mRHizTyUD9ZQmbyxaGnTfIB/Q9JPpUunEOt85OH6jF8MdQkeqmymR7fA0v+s1Gtf1kpI
Wg9SlePGPM/wQgiA8KU2RpJwfn8F+p/uecFjuto/frH6/NoUL/mn/vPrKLvv3/bn+lO2GABjtWWx
xgPQh5L57/WnKv2hkHEnGYzU89zdkH1/jo2JfzApqKxIWElZh9pXWOy/lp/WH2ihBJIxuYsMsjpV
fmf5+baKs2ADy2SDMqDGdn5SJGNVCujDzeDi9Cm8CpchcPoxHy4EaJhMLQiYhKfpvcjHtUb7sara
NkpzTQbOTnG1IgF+rOGwvHSELhKZ1gRyepPSkvUWczbfKd7eVorft2IqFMXQc7W3JHYFdwCNTnYt
MkcJM5olCDCCwKo6Io2Edzb2N7u0VsLoe/CpUS/fFIqaHkCcBR7HUGy8rnHyYFfqpJL9cH1dfz9E
PyYp/M0uvdrKG3EDezI0cdZ5NnQa9miszFtJKBOPoKfg+OtN/d0OQWWQiETAe2W8FYr6XkKXDpgg
MQxL241Ys+y6X4z3duj1HpHxjgBrKJwciXIeB9gbrW0Jm5n1oHRz4T+fQ88+7OyDf/YPtu+f/Fv+
c7B3/Mr2PC+0neP++G1fOaP9zd3v999G++buHalWei2j/Px51vvlB3lBFdG4qU9u3Ef33t/ZnuPt
37lS1kHRH67+nzfxRgdLS1JuoE3euKf9yX70XX+w7YP9tPPtW9u3bbbp7h3XvXDcC//Gsb0L951P
IL8+tz9/grXt88NOQmZoVTGRbk7++fng3/scX+fF2R+du3e2RGbnr3f2bQ8HQ7oRDOzsiTN8wd6t
53X9L/8+P/unvXs+2YfT88l/Pp1r2/VPp+dnPpF9uTvYt4fb3WG323m73aV95e2do3Ox50p4urx0
9o5tX9rO1Z5P7e45YHvXublwbMfee8cb5+LCdbhc3pG8EHFe7Q5qAbop6SOU/rqC71hdL+cfjhyG
K5p1Kn4GGds0k1ORkQLUkxfhY4bf7IMQl9BHopC8Tp/+4XDq5EFm8cxgGNi1Lps/oAKkkzOmQhId
ZqXXXsAw4v/tglhW4NL1K2mp0IeOKfmIVQukt3raMXOKzhZ3FGGM9YlJDhlElQuHVVMAn9DUGfE3
BbGs3czieWCLVcrkZWvin7F7Se6hSDHu9m0pqeu9vGryPYWbCOhZTztGg4JalXYWE54fRnxB0VGW
B8CEocqTcsLd/aU0C6txRgYsZobX844lNBZrTNsCo442LgRjZuCmLc6i0E8fYDbDzI5Yj2bOEo3Q
sSJ95FmvaKx5/daMR0hCKlQrRnyBi9kMTs/wCqyiBpXSaCLLS8IzsTCSPPpAiJMR2DkpexCyYc5C
VtIDQM/kAmWNJwu1Bagrq59KTJMD3OQaIkEQk2LlxFCWLE+MLPU0pQLhD8A5MVp2ETOfHmVMFBE5
lVpfFrHHoMdsmFbgfzKxiM9T3zZ7XcxzkZnnJU9PQFNYn1HKDppv1E1ykw0lzqymFPVvul5J3/Kk
1jBYGMZsnSDpmqo39zKjQYJVWVddKtXKPiuZurQrDRASOT1VcybSc8QXkebqSyGH1V1ryNmTUdfZ
p6bQzNk1mLDtcSmqSWIPupicZknNdPKlurB9IN4kCn1wumSgduZEWZ1MWv2t6IahYE+tkReRrIKq
qaplucPQNukOpkc+QZGW0SXjTKpgk7uj4MyUa4JnTSu9gp+Zjy4lFGAWMZQ4LDHX7xqYgh7iK9aY
PQHKY4AKnnp7GkwcHOTt5TgwmQSwXLjkpqvXbR+uaAMLOAmJsx+x4SDG55wulsglE40wMYFK2bEa
a7XNqbLu8rasGn82AY57TR3HDAJwwX9VmZo/5UkoY/oozGlmJVwjH2Vj16V7TBPTU90NxF+y+Mov
WQjPgqtptfFNTatQxU5SgjVRtZDRc7Ib+8zBmTTcML5pfc4kaKRkwcYUvGbc5bcIQA0IjYFrxGO9
IzwQ0MPQzVRSZdNJE25AdhSFJyhqf8S0kUNjFcyK2Xmt6yan5i6abV2skw/4ThhbwAAicy+SCon4
NOjBCRcd9UuWh3PiAKTNMLNA/WWyVFVL02sak6MF5bC90VH2Cfeb+uIGCrdBGpZUDNG+YWyhuewV
ck49BktK0Q2gGUd+0ynMRQ1dZWHFLw2iVheZhNBgFbXI6JU/S5vS1Ypafddu+lczjiBCmk0XE1eJ
rNvUsprA28aPVxGNkXf0NDwtab1nGEh+rsuAhttc51N0hQpVXDbImdz3qzxHI4yFgbWpdqqeaw/d
GKHliRrJrPa4Snx4k0O8AjWmiX29qYCxWUATYSYDlYvAJZ5Rwioadpt+WDFegZY4qTGjBN81Rhyv
lpOt0mPKkATsgk2PLJoCrAxT+5o9bpqlMJvRJ6uuUDIrtelzl0Hm4L4vgc0x+8yZWDYFFCgAamgL
3S4i4TBFJV02xZQ7itpOX4XUaJVUibDrLgJh1nGUist0X63i69T2wQcNA1h3QFOyDGjAcXhvDUr8
zChW/aHZSi3sgFRdeji8CFspFoGkvVO3Aq1orPhzvZVthRIKDyK35AtTx5R1Gi6AU7YVe+1W+JGA
TBGo6XH5YGylYW2qbeO0a8XYxUn/BL60kSEvUlFGjUJtmfdz7k5rxRkZhXIzbmUoMERV9uq1OmXC
UVic1SaO02srYPW1lp3IF2t9RqSGxuMAWBU6kUnpO9RW8NBuBbGUgMNW1yq52grmbCue9a2QJj2S
caStvOb+4aUFvCC4itf6e4FijcV2rcpL4Dwokj13Obg86naBRonmd5pINY8LvDii0q/T/Gu9j4eJ
ElYVwSzCt9TrQ7BqAybTLVjDN8lAzfUE+YBJbx1RAu6QJ1eCqp2yrLqYV9Wh3QSIEqc+raGqjSeC
uFeRQt0EixAD8wUpOtqKMFwlDZJ0kTekRFAP2iZ60E9AACE0jJHDZRNGclFndEgwtdDw8ZKinWwy
ysikXXBFU7+4wLIGrzRGKghcmXjbl27Q1MdWYlrbTirGq20NEvULY7grajKSoo+tyEdzYhFU0TKU
kEeHpW6/COuIHPrwFIwublo8YBaTw6MzVPjHHfxHMtp+3yOwkDPL/VMD+M7dmjijzzx4NPmAWD17
RHqXuDoL5scYmreET4SIoiSIU4UsFg5tdgvFE39nqnO5EVcFCtWdEVdxQ9ORAKWDaQzsgZoxWU2S
d5D6gRH3t0Jk8Y4eiTjGBhaTKrCTQC5BytEZRPSiMG1Cv0TzL45hLCDmA8FkrnNpZWCl7dwV5HG3
1jfBUqf+kh8V3TPSPsmO0WFaPyVWHDH4JuQ59VqDLFxsJOlwo0ovuQZhOifMg3O+5CF6TzpQoVAs
Q6Q2Njr1vJGq2xw+4r7V5La9DcEnnKWNa51kYXY5bbRrWZCGuxkRlAYdVsOHgAtJ8seNko0mbZUJ
3GwyetjJRi7Sz8ZG1p5WyDaKWf5QruDtWa2Um1hZqh0XLMF/G6E7w2RX+OmifK3k9ZQzjCrfmAIl
ENPaCjnloQzuu2jR/Z3BiqGABysQHFsr47HziglPqnZYfL0REtAL89AxnFvAC8ppCIGUQAiyHKaD
kW9zUSETrEgICHPTUTQr0KuwGuBp5ziIzdRoHhsj5Z25JAqXmcHNh6tcIqSZcct48paWK89m9aE8
BXNVX+m9FpynueSqa/P13IuyeRqgPXwtK3O8n+GP4tMTsATac1oE7RpoW1wmZpM9q72YfukhmYau
oENOFfWGjD+9RsZ3yOdtZ97pfTw4v1mkctQsGblSFE1cSfKbUiqvcd3mkfFoMfbg1gqLoYkpwXc2
8rpEZc2/bkTVqVLZFOX9mxI1V2JVT0zePrwCLU+pFe2o9NISOmoT87L+9R69V4C+FRI6iDcyM0g3
vnvz+Okc2mfbe7pyRPu9ysx67e37qQg032gJKavVAXDKzYV7cl33dKbqPlF4bzWv7df2mbLwE4W3
TU12Wv+GL6Qm929t/ujAX66lKiUrFbt9ZfNX/Gqtlw+H3RX/3t9RrrlH5+ZEaUZJf/LXAtN1nSvH
9w8eX8jvj0fHWctc/0QZevbXmi2y9xSFfA8loe9S9F3whRR4j6fzWuedXb7n14f83Rp1Ldh/KOrM
MCjJlFgLcp995NPZu5N72A6FzS7wqfif884JUN4kBf58AtYq/YfNLsY8MhvFmX7kcJ7u9s56EPiF
e3adi8PhRF37TG184B8XleCw87za5pf+nkN6cvf+s+27j/7O95/dw/nM6UA2Od+Gtv0REcXnKHKe
vCM196N96xzt7Wo67A7nw+3XQ2h/vV1/6Kf783Ns3y/2p9A+cLkdbm/Pt/z261fEGN+mzr66Qxfg
3zf7O+9u/40Tu9/f2fe3h8Nk26G9ozD/eHl19fHquPceDsf9l7sbx9s5N457cjzvzrVfLtczyHV2
R0Fue8fjJTrDcc/hdpE2Nq2DPf+G5nFyKeD3e4fdO3DFXDh774orYfvCD3f88SoB3LkXN4+Prnvn
fHnnOnjdiP/5hLwp7tu6rSJjPSGoFI8cCC4E59LhQnX2F3xWx3lPbNJeywk/b/Hto6UjWC5ft3g+
cPk73/aH2OaErhc6d9yZneS+4rfcLvyffeTMr791z/69e3+4PbmPJSd9Zz9efFrvHz7weWfv7q+H
VUTiNr3lonHuPO4yr7K9q5fEPnKdHV1Xtt0bxJZny37wrtb72rX3rofaZB/Xp8E7d9gbt9TP+/lG
VQskBjUW9vPkPt8f1lv/7tenTt1sP39Jyj9v4c2bAGlRolnN04wL58wDZ5WaLtZjx16uDyAuLS4k
ri/uHC60Cw4VlzePLX7L8eDv9lyTJ9c78ku+2j9w+Pf8LRIVv+ZOcLinXCRBfiQ/fv0Sv+T7D/ec
PB4W3HvbA3Hd4sF3nvkSPoLtcBbWL+c3nr3eTnu2y9fyE693Z348twA/ilv5cPDWp+3p9OgiiR3u
bQ4U34PetV6BPDn5cHw/P2/9Yc4lv+ARceITcSsinHJeP3jH9Uu944Hzf7U9tdjr/a5k5zm1tu/t
uZ7X5/z6DOez7fjOW+eFn8pN5xyv1lt7PUwcqPW7uTBynjicLoc/3k7Zb3mY/tM7SLiXLV6r/9xB
OsXFS/t/dnCX4/ZHD9Of3/gvD5P1B2ZdEoOl1dO4eif/3UPSpD+wFa/zyppItg/s5b88TJL6h8y0
tIxrTYXOjAX5ryYSI9XWikj+3kHabFG/ER1IU+r1s5OtY7KCjGjIDPVoGjTD1y+zYUIiJOCbjNXY
kq9NjRxBuCp4e9q5vJIz+ZnwwfPM6p4BP7LX8Z4wJtPJjtxn+8LopZd6Ga0D+LLQB6dQYV0ZkAyF
GDJOToqBSRqRp4xJACJTvYeiCX8FGemK7kJ8GSYZJKMuS/eA+2AArx0RMTRwQcHop4Rr90kfXtct
jV0Cl85D0ld+1M239TzuWjMkgyIyBbeamo9pw3D2vKZhKOAz8C4NtRPXWvtQzVZz2cHT8QS8AQc0
OdMppuahNqP2QhBhxWha0Pp5UwA/ZrO7VMBAAe4leumNQr0z12GJpNF0P660L1pUXFWAT3ai1umU
Gfq0zj2WsiOVRC9HuAWcmqiZSsiqwyRgCAAcZDgTFRESp2zuGFmbryYxOoeMYnlkGoM+wI1iq/Sd
nodAZadTIAnKYOF4UYiSoEK/a+Eu+91sJedWbWWW7lj4ZWRMpzUEgDhLXJITp95MjGm6ROQy3x5B
3tJoVtwmzIV7rV74MxP8NqCS0QsNIoPgTSjEGUFLU3PjGJnN1WAu4Hda5Mt2WR5E3RBsoUaR7if4
12R3QDKDYGGLTRVStyTabTl2mT/XrKMtK61t0Fi5t6Tj7dJJC7C9KPXIEyqOWlAeBnVSR5vwA8tj
1uSYkov+kdASrMx1VyGUSXVD8hP8Sqmmiu+FpqUIDz7hUxG9quvrW1MQPtDu8kb8x34hTrewIK9D
szcdc43kYiaLRCMwgHLXA8eE6e2Yc/9kQm4TMn1HXutHNUi4rjum0i0QbYwiNcdxqodDDTPYjlqt
2U9EVRxqnYn1OR2FQ0rZTIpi1TT3IS173+ylnWl1HxW2cR8JKjoz6S8vS9tc9wLmUjxO4z2cleYS
ifI5T+cHdN0PFdjEdFkSh3ABqJvWlb6G/N5ok9B/C1WkwQMEtY7JvErqYD2VRAkc2hkcoQd+pDAu
knyenme1McE/WUF5pUKOKjwjIYH8TP5Kfu7NjMkyB2iW+aETqDAhvs3VDC0natQKlpAlnCutzRab
3BBiIRk8sBYnzFQ4XAVkscqLAvJnmRD7f9Sdx3IjSZZFfyWt90ELLRbdZg0NkARBlaI2YUiSGVrr
+Ju2Wfdu/qB+bE4AyCyCKWaqUQsMNmVFMgMBh4f78/fuO7dy9Mc4UMju+ySWDb4LycVtsmMFmfUa
uUfwY1RARp2jyep1YFvRTZykTrpWct/ztCmH5RQ6MzX2IJspnudG04j8HtOD63vPeaLaAZn4vsRI
Aubie8wE9Nu2wlFm4vZoysaiIQgCZks+eT9Zd1DmNUbtrJBxe2unVA1jThNGv7IpBguTSDFC1Ea9
F1WzLEwyHrcMi4VHwNZhBiW4webBUDBzWwYN5ZBJINN3KOHXZk/0LguyqWqF4p1OIzx4YLwU8JxM
s1SeYEETK7MAbxlrgd+3oSU80DK9PJnZ9uR+MFzBx7LJKtGiqorPCyixwajNlCurXACdarWJESl6
PpNdW81mvW1IWITEallN8Qm1/JmK+5U7MxGjeWjXkC6PSxgUBp5wZC/EuiuESWunkClJwWmPtDCH
Lr4/XeJD8hS6buKEZZbBCQOaMJIgC+RA0XN3mbgu7GSSnsUHci6O9IVOfVyyqtx0b+uhSQvEcdRC
zamoAy1DzGmKse3AjFuTOCJ5XjhlX15jsO4Ja6xoPLy74BF2G0sszPJBaO24mAiRJg8NsHzBiazV
wTKwY1KDRuqJ1pyOSXDxIGWbrVzY/UtSqPZdYLkMSAK10pp6rtX1jH6Oc4xV5or2VDe1urEoiG8p
anRbtWk0e6p7Cu1bUPXVchazt2I4l5qePO81KKuXDUA+eeZZagr/y2TTuIXFYQTTtLEqPAJbyER0
3FdktXxHa+8rvS1vcvb6WS0L9SLU+ktRcP3LoEQ3VsZlfEs7z9rzMbbKMMqauI3RzmhNTG4cXSTh
ZYnNjUEhdNSbkZ4jxWWMa7fZwiDs5zTMrttcB19tgZQrvEK8ojQAUS5ql2RRSIHZIZYwoPVHbQvT
INNiGonS4loUAYL0UqWNdNrXZlYl6aPcwEIoRXCOllcfK4HkTYO2Sqd1Et2HTn3roFMbp+yfMDo9
UtsoknP8bUnIPsKZDYQru1AXtKGSvE+HogaJVZ3iEE/JnDz+Jk70lIZXi8KN1WvLxBHWNMz1l4EA
YAf4BSZdU8eOr11yjFgL4IZY21ulH0R3YfIlJ69O0amNZ64gbTyrwP/ER5RcFCaWLCF92VVpsyYk
G3uYoQN/qldg93kCWla4aGRHgwSMHY5tpLgwrxMpPQWp8pw22ke8WcVVAsGB3VG/BlhIyjlO9Wuy
NvXEphiHH5i8gNM2FaRoMdCQFnlTFnCRtDEVKjqKgrBZuMCToLqTi6RBha3ZT40PZRU/5JJYLjsm
xEQVKBGC6hp6wPPPhVME5URr6zvgYJDGELvImHbBMZPZqWLsENKUZLBaY8KDAEe59JsunleV4N1r
uTmgV6mgGM9CgV/FyvUBLo1pyQ61DwiOLRc2AHzCua5SbFjXjlRekrZUxJlh9aI31uymdqY5bn60
rFNNpOW8s2L71go7HYWInRfi0DLbsFvW4tyzkoEKoBv1pdpTIB4ZZe/j8puU975hl+KsRjFG1lWV
kpeG6AvNG3VIbVO6GYrlCmCsNSlQaMaXEXmLRdLipFeMAkSuysJze0laqaguYQkHMu3wnmdlz1EU
uQ2ssEZAL1eK9MTruPeUy6rI3I7+Xi60TPtOCcFexoFaf4JLGWmkUeEH5jP6jIHgoauO7CWOTBg6
9J6t+qsuSOnpj82QzTeWY89bqBnE+5EZq4p7WZUZ7lC+DuCLEAQ51ofekHiuFGryXjGWnUIvrkOh
iIC7KsjuN3onNtVGLKjCUxaiKmdPzaap7ioT9PMI95L4FqZDD6lfLaTstiPm+QRyt1ZvEh0/Lfg9
ak0/fVwmgLPl2DHuBQeuxryXJc+88TODYC4HD0t9lFoE0SERVbrgLoocZ7TGdJe66GmYWBEaJLMS
dJgjToNCilY+jCyiBpjeI8GxSvcxirqgp/ONPOxUQGws3Ml9/kmLAmNhiubCq5EEsERmMwlXJfwt
8oVQDTFtwSZkWKgtWXQvrdqrHjwEDqNMlp6AeH4OvLJyR6Q5ZTTWtmCOA6ob99RwuE3TtKfItR4h
RK/ARkyJ2yaWUBo0rKsu+WFS31GRLrAaplJVWs6jHzGDpexa0mEyJxHmS1oR1fNcAnGPHHkMaN+a
oVuFhS+GFuTReFVlyQOO3ZR+GuZP3FsLpJwTKaluilxrbhngD67vu6NWCW9EM1iVIAoGtF7Blpet
ujb2F3alLQmJbhyK+59Yxtq1VpoPtufeV0I8qxSMDsOwnOZF/FHypYoVJ7FniW6N26x8H2bpprDQ
hsrxZ6wcookWe/eyq9y6tL2P4Sq2v3lO/MnkCcUJylt1IjavErNPC9AQtKkyk0Ac0F/g6CMh6D9L
jX0dZtp9qdoSFMH6uqENAT26lV15JsXsRBkiIt36oGYixcUk+dLXKKxtTeKsQl0aaNTaYHepgRVg
QH6tF8It1qegh4o1BqwbjUb7lW6HT2mFK1JUUAfxbMWdY4FljyAPffR6A4SsCZ7N7sIa1kOafq6r
/L4SjTup71w83eprF68MzlKwhqvLqoUQayp6OnZz4wr3NYLRClhhV65hS94aqcIxokk3vqXdaqY6
w7nufZ24FtSSwuIR7fOxUqX1qDPLj2zVhMiNf1UJkkeYZ84JdT8mTjnLuoxNPEmKcYZIpmvwo6rT
lRyXzRxWfDin4+HZljXcbRoTJBHOZDTFUitawWZ/b3I0mqbU0Uepoz23FkF5Su1KyQE+RP3nOoQ7
Cj9LmmM4+dHnMMTektbmpVrqH+ga7V/QMtZXtuo9YkFf3jeFPq53jOV2yTLAsRWyOrjYVR51j+BN
LuO+x/gltjcNfjharF8VnN2IL6e+Idbvu6q66tN2E3CwWmeGca8OuHeOvyJLvRwS+7bm0qOVZWzI
pvFbgzCi0/z0Ts1i5ZOmNu+9WComdHfSOAbMeVY6YT7WInvjZgmwUKsXJtityZc2ovRpV0h8PV0m
BRTo5W5jKukmsM107BRiA+kifeoFoMlepTdXbDbpyKAvYzrgiu5zGuiWXAO2oqXAv+1oep1Gnv8C
wsakwFcnUBJsaGWmVc1gcOblHFBHKs+bWqJUyG5bRR/gJlJCKtBLW1O1qe0bFfqmSmWxJIq64RTX
JjPk6BBSBGrz4P5tV1wQpvvppMwlN5sH0K/8KcceFbOyRPZFZwnDaKDPNBlczcQsMNqFlEud0Sly
MJy9hV5/pAQDUtc0KyAtQiQ0D2bl0/3SWIVwWaQ1P5UjjE2u2sysQarhP/9Qt7b8qe+MprmqkSuI
E1FXgHECwbQ4ClUeHfFsFiaMUCPXCdig5q8AgfS/UQGn+6QhAZOyJnT+tK21nmg2T/hUQqPjeiI0
GEJpLk43SpzW+ZUGiMVdyJxjrl3N5cBjNREhueBFhLRgLpNnG4zYquJgBXwz1nFPTUvnNsD6I76E
WKx8URwle4id3jNnqPMrgtrWWoZFysEzbcWthhmqoyr+pshK1ChJYrmrRG7MegYVGBxHnRWr0rQ3
SNXeg2q51CVzXdBmFU3yUhavI6O1LuOokbRZpuIqN5c1vBF1eqByRbhsDYuDj9+i4KnrDp0TZ3qf
fEwC4Q07K3UW1vhdIi2nZI9DUttv1IZmUoF2GjA/V3KBhVPGjhkp1ZweuvcKp8BL1+jXAiQx2DbJ
OA9F7PaEaFs6ZrcogjYbV6afjrIiWmMcSWypZc2oleT3ZVhQre6BzlUoTNT2iqaD+xYFgr1sFHqY
xhqY6q1oxda93YmyPdQtS2wri+qOzJZ95YeFxGqBTc6DkzSFMm2EGqpQZAcgc/1UiKcSx7luAqZI
L6+ADlhzeJK+DR1cBXmrJE0eXKLLore7myW+63L+qOVkcAEN5OdCLNeg/8a2nExKocAVO26S6xLI
mCemn325K64a4L4jzHLBVInOHKYKZtgNnXcRnTlsRk8R6QFCDysLITz5rFimfMfxkYO/S74DFYOl
XCdx95Fk0gttJ7g4WYG4BeG98sQ6uaV5ALEZC+ac7bmP7/0gI+Qzm0zRNwnI1QSw/RB6UakVLjmS
A5UOcorP9I4M6G0scvztroALqYU1U/V0QjFHRF83FfPBAZMyL9X9IKQbjHTbUPmlPcucEofy+KvO
wOf0pcy9Ze922nFO1XXW9Ko+6z3N7yc2B/dwTAKg+xBHCvoz+tryZxCqOnt6U5gQkYKo4YF2wPjk
13kWRsVdXoWWOzJy4IYz1U9Qnlh4E+MAhjmI9ZTFlvGxwzqSLgkVBRrV3yYeq11E3Op06RBmKi7L
TmviwjXVakwYWUiF5nOKHaewikvI1iNIkx4yF0rwjggoTqrF5F5SsSmSsDLeqIVifMHuG5idkxiL
iJQisXpJWg+lz1OikI8bKWyf8yis0kcDF9ip4XabtCvqUeSIxdKoqpcIuwEaF3GQtqvWkFZpLGPt
26TTPJFLa+W2Jq38kG1z5dbv9Dbi6TfZFEgOBiWu7r3lrxpL6PD1DdvCuSx0GsPnJQHrcxYhlKTA
b3ZfUBL51tSSRRoTyyBorHnhs9KuGz2JV/Dt7XRZxmqNtM+PDGUZKCI8476SivayUAdr0wAUtzUV
dDaNUZuInk8mJiXZ5kWK6awwckiIJ7OBf+wUpX0zYDo72Lbg80XNbD9mlmI9ul02INOR0ZV+ROMe
2ap1qIjte4/gIumVfCl6EZklcjwvqi0zJ0VHA+Vu6OE84ct2xkWjq4+0TEt4CIuaMEIxKa36vrLu
lcDtFzwJlkU2iveeSC2plzHKFaO9An3ltoCrwQtG12g6W+m+8A0w8qwxcXYzkJy9haIhQqKtlcPL
MsAazN/2uZjdcxws7BEH16zfADx22m3rJ47NKRn62YNWiwhWgGGCrc89Dd5ZkMI8xOHP9UMyd4b6
2NC5H98RBKfxrWJ2Xv7od5jXLEsbBHM2igUrdqaqxzF+XGaGlUzLPqnjiYxglt4i2U+i/srUbcag
iSviBRtZjLvAShDEZZQLgf/AR5FB31mc3meSGPBFV5bquLdhkeRQxYI2+GQrLX5YTk4f3xdNyiLg
5yKH6aKVoo8ZaHh7VLhgy5WwZGa66kDfc3zg8YJeAQ5ySpF7bGhoJjnkKo54Y4dx+VkVyrKZYgtm
kIykp/JyUBebsyzzdHrOnIb9rHQSK5vin5ByiENpglJEKpV7mx1I2hDqYV5S1Up+5cD4NbAjrDJh
UjVhEY3tlsbVqaEh6p3SU0kHZiv2+tQ2FfeW04+nk/pyRWXU5xLTE40dwDrCY+e5gCIJo1qIFGvF
wob1H6m5nhUC6nw+Kqw4H+4ZN9CpqiJeHaW2XrRrrCjcJTpnYhI/NIbze+UxmUvTx0KFxgURE7Io
TbkBQ2mDucGTtW71MHRuWin3eIb8yvjIk4le14lq/aNcucanGqLYHWsEUaCRCqz1mUH4X7qTrCSQ
shrCTWob3uc6d9ypUebVuk+yHnOwTrkLNa+bpY6pzxp8+NZA45dZWcrvIRcuImJmHNTldmqT93y0
uFUEeDT1zXsvtdcIexBxFmZFOjM16c/N4utEqoOFid2KK6VA2ER6y3BSsccdS+46D/UWID/e2ols
66yCDpaLtqeuTFWQxuiNMSPuXyK9WWYR/pAGp+m+jcRxh1AUsJz0YOaFTcN3EX5Caxrfl6zhC9wb
tBH95HcA8RZxZt6ppPie1MR4sIxwpYns7CExyQREvH6P1ewVQrzrvBYcehm7OSiYBhG3MYVZ3s9U
zXfel6b5XMe2NfOVWloZUSdkE9/3u1HjMRYjodU1fAeo4ZDY0fSr/7+lxkN9dLItt1hxgCy4rV7y
7u6lqMKy+FqCG367Sby4fEj+sz/69YUOsIQHrD///renpIrL4Q4cSgFHNci3lcvdHe1u91cXCLd8
quqZKwuSSIPb8BK5VAiq7+svNAUvteG1K0Dy3/1bvRqbn336X3+w/TD++m+O7n37DDfuR665QwGW
EudR5fYnn//NNf74/CKlWV2lVfmPF6qEo3GgekvOHHUij8zwomuMtzyjcUD9duIoCNYFcAuoPwNN
Y/eiDP16EHTjAsAb2QWZlXh4Ibs5r0EYJgN19ZMmg3xhyjQ7Uqk/zIY3U0EXL+CdqbIkDTAwXmc3
FYbWJxoCTxwHwbwwOIgyCIcpP3zQo+mgXFgg5kxA8Gc6ELImnbw2CNIFolKFj7hfCHff9+thUM0L
FVUHVJhhrIbXuT0VkjooGk96KATlAs0IAhXrMOnfbhQ8FYOsRZag5+1eZ7dRoHcZkEInDsOwVVjA
5t4sCqh7ZHA2wIvALg6vs/z4py6NgnZh0oAu0xy/m+iskcdLgqIxDKKmisZhCznDtVFXdm3sJ86D
C9RTCIV/tjYq5oXGwijuEJK81RkFCrKFCv/U50A2LgARcCIb3D52r+OJwKKoQe+D/3ZYDlBqn9cw
KIqmnLwcEDcDuzUUuu5/NgwKQ7CbCrtl4eyehz0Q8bSHQUKiaBAbs/gdz4LhKRAxDng9POc1C9jN
WMlP+/jWhY54kQ95CIOGK74OEFgU6UgBSsj5Yffav+M5LQkiEe+pwzBY/6iEzYcN8Ps4SYXGh46Q
6Ho/DOwd5zYZKKafPAwcpfmUBpTCb9/269mg7n5PA5S+343PaBoQvWj7BWoPTP6W3Pg+lfDTo/SQ
SiBGZFcw3hwXFOOCH9NSr5zd/B+OjfsN6oQPrl3wsQenrK8PAFPp6IvnYElmHIH3Yf6f3TmB3XoI
6E5bDWXxgmZU1RIPOYK3p8adfRgSX1Sgux3xDI/P0uA1dtooSKz5FikCUeUpP5oF5FDYDjXRPNdE
0jcruNNGQNY4N5NKYiLs18E3sYFqEToxUwaU6v51btsBB0bp5OBgaN8AMsVueNj83w4DB2uAXvTG
7p8G8ewC5R+hff9sglUwLlA7qsPif/iYbzcH9QI+r4Jx2OHgeIbD8D1j7k8PA66KJpHgH3vE98NA
C5Cu8Ef7Z+LsYiTYX0NH0WlrA6sj/HyLiU/z0evVUYPmjE2U8i2/cHahAlkw8/Rjo35B0QLIoHY4
MrwNFVgbacxACnpIKZ7dMAwR0+mbJAUH8CQkEQ6xwpunQSXBrLA9UHLYrxrntyhYpsxNn/Y0yMoF
3EM0LsM2MbzeDgOzRcY6yvxaoPoTs+H/cLr4Vsscu174vKtiei/Fj4qdP/uDr2W8739/KOENsHdi
qqO/G2qa+7d+2VVXh///x9GxYpc0e/XLr0m03dsc/vnh833/zkfv9fVDff3hwqOPM39yu90vusNd
rrcRtdB/PuUvr4uru7raH3fx978d3eOr7/6XFw23TrItXl93n3k4+cLRtk/oTD268i7df+qVR1vX
276+7D5TdOplZy/PjH347kelXHhBrCmnvsO0SH//d+6Vybv7LVr+rxcc5uAQjv8F7zBPvN//dTzk
+13h1Fu/HoyZ3d//6+im6Qv+K276esuIzPMEwfy7Z8amCl+PzOHod/oH+PYmx1ffBQ2nXh0PiWPX
6kN97y+47k+9Kb6tTf/Zg7/5JXj4xIvfeXyVL+9W2/jFy4/nzP7ocurADG8wZ0ryJkyZdZKXR0vj
UFHjePvXvsvbibmv2p36HsNSsH03Rq2DTOx4WduXQ05+A57ad5ttFR5/D/v44OSLv+SOlx6N/SFX
d+qVH5InRgaH5K9f426r3pdGTr32P6Ntevy8HrQ6p174f2MxnPhYbbxt9fu/jwZknx889b7vEugR
0dHsOwhWTr9y/Pz7f8fHG/Y3GcipVx+8e+Ljb/JbkujUa49f3i7qaC32FdpfX/pHkd+3Ouv38eBX
wdmP/tlxrDv8xVPIbf3jfwAAAP//</cx:binary>
              </cx:geoCache>
            </cx:geography>
          </cx:layoutPr>
        </cx:series>
      </cx:plotAreaRegion>
    </cx:plotArea>
    <cx:legend pos="r" align="min" overlay="0"/>
  </cx:chart>
  <cx:spPr>
    <a:solidFill>
      <a:schemeClr val="bg2"/>
    </a:solidFill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4.xml"/><Relationship Id="rId4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50</xdr:col>
      <xdr:colOff>609082</xdr:colOff>
      <xdr:row>97</xdr:row>
      <xdr:rowOff>70782</xdr:rowOff>
    </xdr:to>
    <xdr:sp macro="" textlink="">
      <xdr:nvSpPr>
        <xdr:cNvPr id="17" name="Retângulo: Cantos Arredondados 16">
          <a:extLst>
            <a:ext uri="{FF2B5EF4-FFF2-40B4-BE49-F238E27FC236}">
              <a16:creationId xmlns:a16="http://schemas.microsoft.com/office/drawing/2014/main" id="{04FDA688-281B-4B4D-ADBD-15EA578CCAA4}"/>
            </a:ext>
          </a:extLst>
        </xdr:cNvPr>
        <xdr:cNvSpPr/>
      </xdr:nvSpPr>
      <xdr:spPr>
        <a:xfrm>
          <a:off x="0" y="0"/>
          <a:ext cx="41911691" cy="18504188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solidFill>
            <a:schemeClr val="accent1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 x x</a:t>
          </a:r>
        </a:p>
      </xdr:txBody>
    </xdr:sp>
    <xdr:clientData/>
  </xdr:twoCellAnchor>
  <xdr:twoCellAnchor>
    <xdr:from>
      <xdr:col>5</xdr:col>
      <xdr:colOff>469348</xdr:colOff>
      <xdr:row>10</xdr:row>
      <xdr:rowOff>183243</xdr:rowOff>
    </xdr:from>
    <xdr:to>
      <xdr:col>14</xdr:col>
      <xdr:colOff>549276</xdr:colOff>
      <xdr:row>25</xdr:row>
      <xdr:rowOff>170543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A35F7550-C4C5-4E90-B522-638C41DB85D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469348</xdr:colOff>
      <xdr:row>26</xdr:row>
      <xdr:rowOff>180975</xdr:rowOff>
    </xdr:from>
    <xdr:to>
      <xdr:col>14</xdr:col>
      <xdr:colOff>535667</xdr:colOff>
      <xdr:row>41</xdr:row>
      <xdr:rowOff>161925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B5BDAD69-7652-466D-893F-842CD9898DA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238158</xdr:colOff>
      <xdr:row>11</xdr:row>
      <xdr:rowOff>6349</xdr:rowOff>
    </xdr:from>
    <xdr:to>
      <xdr:col>36</xdr:col>
      <xdr:colOff>848861</xdr:colOff>
      <xdr:row>25</xdr:row>
      <xdr:rowOff>50800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C4474D0A-553C-4259-B24D-54CE58D817A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21</xdr:col>
      <xdr:colOff>256866</xdr:colOff>
      <xdr:row>0</xdr:row>
      <xdr:rowOff>587223</xdr:rowOff>
    </xdr:from>
    <xdr:to>
      <xdr:col>31</xdr:col>
      <xdr:colOff>124746</xdr:colOff>
      <xdr:row>10</xdr:row>
      <xdr:rowOff>84667</xdr:rowOff>
    </xdr:to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10" name="Data da Coleta">
              <a:extLst>
                <a:ext uri="{FF2B5EF4-FFF2-40B4-BE49-F238E27FC236}">
                  <a16:creationId xmlns:a16="http://schemas.microsoft.com/office/drawing/2014/main" id="{6FABC28F-41EB-4308-80D1-A6C96412F72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Data da Coleta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455033" y="587223"/>
              <a:ext cx="6006213" cy="18892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Linha do tempo: Funciona em Excel 2013 ou superior. Não mover ou redimensionar.</a:t>
              </a:r>
            </a:p>
          </xdr:txBody>
        </xdr:sp>
      </mc:Fallback>
    </mc:AlternateContent>
    <xdr:clientData/>
  </xdr:twoCellAnchor>
  <xdr:twoCellAnchor editAs="oneCell">
    <xdr:from>
      <xdr:col>14</xdr:col>
      <xdr:colOff>622899</xdr:colOff>
      <xdr:row>11</xdr:row>
      <xdr:rowOff>6803</xdr:rowOff>
    </xdr:from>
    <xdr:to>
      <xdr:col>22</xdr:col>
      <xdr:colOff>105834</xdr:colOff>
      <xdr:row>41</xdr:row>
      <xdr:rowOff>142874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2" name="Gráfico 11">
              <a:extLst>
                <a:ext uri="{FF2B5EF4-FFF2-40B4-BE49-F238E27FC236}">
                  <a16:creationId xmlns:a16="http://schemas.microsoft.com/office/drawing/2014/main" id="{1E68669B-E145-44D4-906D-B17FDB92C39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566316" y="2578553"/>
              <a:ext cx="6266852" cy="553357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208380</xdr:colOff>
      <xdr:row>0</xdr:row>
      <xdr:rowOff>600226</xdr:rowOff>
    </xdr:from>
    <xdr:to>
      <xdr:col>17</xdr:col>
      <xdr:colOff>681525</xdr:colOff>
      <xdr:row>10</xdr:row>
      <xdr:rowOff>104297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5" name="Produto 1">
              <a:extLst>
                <a:ext uri="{FF2B5EF4-FFF2-40B4-BE49-F238E27FC236}">
                  <a16:creationId xmlns:a16="http://schemas.microsoft.com/office/drawing/2014/main" id="{83122DF3-58D0-4EE9-8343-BD854A7CD0E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to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114880" y="600226"/>
              <a:ext cx="1700812" cy="18959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153112</xdr:colOff>
      <xdr:row>0</xdr:row>
      <xdr:rowOff>586921</xdr:rowOff>
    </xdr:from>
    <xdr:to>
      <xdr:col>20</xdr:col>
      <xdr:colOff>182031</xdr:colOff>
      <xdr:row>10</xdr:row>
      <xdr:rowOff>90992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6" name="Regiao - Sigla 1">
              <a:extLst>
                <a:ext uri="{FF2B5EF4-FFF2-40B4-BE49-F238E27FC236}">
                  <a16:creationId xmlns:a16="http://schemas.microsoft.com/office/drawing/2014/main" id="{41CE62A2-5EC3-4945-8AB2-E37E2C17D98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ao - Sigla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768945" y="586921"/>
              <a:ext cx="1732836" cy="18959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1308102</xdr:colOff>
      <xdr:row>0</xdr:row>
      <xdr:rowOff>605064</xdr:rowOff>
    </xdr:from>
    <xdr:to>
      <xdr:col>11</xdr:col>
      <xdr:colOff>499728</xdr:colOff>
      <xdr:row>10</xdr:row>
      <xdr:rowOff>109135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8" name="Estado - Sigla 2">
              <a:extLst>
                <a:ext uri="{FF2B5EF4-FFF2-40B4-BE49-F238E27FC236}">
                  <a16:creationId xmlns:a16="http://schemas.microsoft.com/office/drawing/2014/main" id="{510EA707-6568-4C12-88F4-E7A41BFB862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stado - Sigla 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737602" y="605064"/>
              <a:ext cx="1742209" cy="18959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108897</xdr:colOff>
      <xdr:row>0</xdr:row>
      <xdr:rowOff>595992</xdr:rowOff>
    </xdr:from>
    <xdr:to>
      <xdr:col>14</xdr:col>
      <xdr:colOff>133544</xdr:colOff>
      <xdr:row>10</xdr:row>
      <xdr:rowOff>100063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9" name="Municipio 2">
              <a:extLst>
                <a:ext uri="{FF2B5EF4-FFF2-40B4-BE49-F238E27FC236}">
                  <a16:creationId xmlns:a16="http://schemas.microsoft.com/office/drawing/2014/main" id="{E7167A57-91CE-4ECB-920E-D0483393251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unicipio 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33064" y="595992"/>
              <a:ext cx="1728563" cy="18959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22</xdr:col>
      <xdr:colOff>218615</xdr:colOff>
      <xdr:row>25</xdr:row>
      <xdr:rowOff>147134</xdr:rowOff>
    </xdr:from>
    <xdr:to>
      <xdr:col>36</xdr:col>
      <xdr:colOff>817406</xdr:colOff>
      <xdr:row>41</xdr:row>
      <xdr:rowOff>172362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BA135F13-F6A4-4ED2-8766-35E1FC964C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5955.68916238426" createdVersion="5" refreshedVersion="6" minRefreshableVersion="3" recordCount="0" supportSubquery="1" supportAdvancedDrill="1" xr:uid="{8719ED14-9CB4-4AA1-9626-882197D9D97F}">
  <cacheSource type="external" connectionId="7"/>
  <cacheFields count="3">
    <cacheField name="[Measures].[Preço Médio]" caption="Preço Médio" numFmtId="0" hierarchy="21" level="32767"/>
    <cacheField name="[FATO].[Data da Coleta (Mês)].[Data da Coleta (Mês)]" caption="Data da Coleta (Mês)" numFmtId="0" hierarchy="8" level="1">
      <sharedItems count="12">
        <s v="jan"/>
        <s v="fev"/>
        <s v="mar"/>
        <s v="abr"/>
        <s v="mai"/>
        <s v="jun"/>
        <s v="jul"/>
        <s v="ago"/>
        <s v="set"/>
        <s v="out"/>
        <s v="nov"/>
        <s v="dez"/>
      </sharedItems>
    </cacheField>
    <cacheField name="[FATO].[Data da Coleta (Ano)].[Data da Coleta (Ano)]" caption="Data da Coleta (Ano)" numFmtId="0" hierarchy="7" level="1">
      <sharedItems count="3">
        <s v="2023"/>
        <s v="2024"/>
        <s v="2025"/>
      </sharedItems>
    </cacheField>
  </cacheFields>
  <cacheHierarchies count="27">
    <cacheHierarchy uniqueName="[FATO].[Bairro]" caption="Bairro" attribute="1" defaultMemberUniqueName="[FATO].[Bairro].[All]" allUniqueName="[FATO].[Bairro].[All]" dimensionUniqueName="[FATO]" displayFolder="" count="0" memberValueDatatype="130" unbalanced="0"/>
    <cacheHierarchy uniqueName="[FATO].[Bandeira]" caption="Bandeira" attribute="1" defaultMemberUniqueName="[FATO].[Bandeira].[All]" allUniqueName="[FATO].[Bandeira].[All]" dimensionUniqueName="[FATO]" displayFolder="" count="0" memberValueDatatype="130" unbalanced="0"/>
    <cacheHierarchy uniqueName="[FATO].[Cep]" caption="Cep" attribute="1" defaultMemberUniqueName="[FATO].[Cep].[All]" allUniqueName="[FATO].[Cep].[All]" dimensionUniqueName="[FATO]" displayFolder="" count="0" memberValueDatatype="130" unbalanced="0"/>
    <cacheHierarchy uniqueName="[FATO].[CNPJ da Revenda]" caption="CNPJ da Revenda" attribute="1" defaultMemberUniqueName="[FATO].[CNPJ da Revenda].[All]" allUniqueName="[FATO].[CNPJ da Revenda].[All]" dimensionUniqueName="[FATO]" displayFolder="" count="0" memberValueDatatype="130" unbalanced="0"/>
    <cacheHierarchy uniqueName="[FATO].[Coluna calculada 1]" caption="Coluna calculada 1" attribute="1" defaultMemberUniqueName="[FATO].[Coluna calculada 1].[All]" allUniqueName="[FATO].[Coluna calculada 1].[All]" dimensionUniqueName="[FATO]" displayFolder="" count="0" memberValueDatatype="130" unbalanced="0"/>
    <cacheHierarchy uniqueName="[FATO].[Complemento]" caption="Complemento" attribute="1" defaultMemberUniqueName="[FATO].[Complemento].[All]" allUniqueName="[FATO].[Complemento].[All]" dimensionUniqueName="[FATO]" displayFolder="" count="0" memberValueDatatype="130" unbalanced="0"/>
    <cacheHierarchy uniqueName="[FATO].[Data da Coleta]" caption="Data da Coleta" attribute="1" time="1" defaultMemberUniqueName="[FATO].[Data da Coleta].[All]" allUniqueName="[FATO].[Data da Coleta].[All]" dimensionUniqueName="[FATO]" displayFolder="" count="2" memberValueDatatype="7" unbalanced="0"/>
    <cacheHierarchy uniqueName="[FATO].[Data da Coleta (Ano)]" caption="Data da Coleta (Ano)" attribute="1" defaultMemberUniqueName="[FATO].[Data da Coleta (Ano)].[All]" allUniqueName="[FATO].[Data da Coleta (Ano)].[All]" dimensionUniqueName="[FATO]" displayFolder="" count="2" memberValueDatatype="130" unbalanced="0">
      <fieldsUsage count="2">
        <fieldUsage x="-1"/>
        <fieldUsage x="2"/>
      </fieldsUsage>
    </cacheHierarchy>
    <cacheHierarchy uniqueName="[FATO].[Data da Coleta (Mês)]" caption="Data da Coleta (Mês)" attribute="1" defaultMemberUniqueName="[FATO].[Data da Coleta (Mês)].[All]" allUniqueName="[FATO].[Data da Coleta (Mês)].[All]" dimensionUniqueName="[FATO]" displayFolder="" count="2" memberValueDatatype="130" unbalanced="0">
      <fieldsUsage count="2">
        <fieldUsage x="-1"/>
        <fieldUsage x="1"/>
      </fieldsUsage>
    </cacheHierarchy>
    <cacheHierarchy uniqueName="[FATO].[Data da Coleta (Trimestre)]" caption="Data da Coleta (Trimestre)" attribute="1" defaultMemberUniqueName="[FATO].[Data da Coleta (Trimestre)].[All]" allUniqueName="[FATO].[Data da Coleta (Trimestre)].[All]" dimensionUniqueName="[FATO]" displayFolder="" count="2" memberValueDatatype="130" unbalanced="0"/>
    <cacheHierarchy uniqueName="[FATO].[Estado - Sigla]" caption="Estado - Sigla" attribute="1" defaultMemberUniqueName="[FATO].[Estado - Sigla].[All]" allUniqueName="[FATO].[Estado - Sigla].[All]" dimensionUniqueName="[FATO]" displayFolder="" count="2" memberValueDatatype="130" unbalanced="0"/>
    <cacheHierarchy uniqueName="[FATO].[Municipio]" caption="Municipio" attribute="1" defaultMemberUniqueName="[FATO].[Municipio].[All]" allUniqueName="[FATO].[Municipio].[All]" dimensionUniqueName="[FATO]" displayFolder="" count="2" memberValueDatatype="130" unbalanced="0"/>
    <cacheHierarchy uniqueName="[FATO].[Nome da Rua]" caption="Nome da Rua" attribute="1" defaultMemberUniqueName="[FATO].[Nome da Rua].[All]" allUniqueName="[FATO].[Nome da Rua].[All]" dimensionUniqueName="[FATO]" displayFolder="" count="0" memberValueDatatype="130" unbalanced="0"/>
    <cacheHierarchy uniqueName="[FATO].[Numero Rua]" caption="Numero Rua" attribute="1" defaultMemberUniqueName="[FATO].[Numero Rua].[All]" allUniqueName="[FATO].[Numero Rua].[All]" dimensionUniqueName="[FATO]" displayFolder="" count="0" memberValueDatatype="130" unbalanced="0"/>
    <cacheHierarchy uniqueName="[FATO].[Produto]" caption="Produto" attribute="1" defaultMemberUniqueName="[FATO].[Produto].[All]" allUniqueName="[FATO].[Produto].[All]" dimensionUniqueName="[FATO]" displayFolder="" count="2" memberValueDatatype="130" unbalanced="0"/>
    <cacheHierarchy uniqueName="[FATO].[Regiao - Sigla]" caption="Regiao - Sigla" attribute="1" defaultMemberUniqueName="[FATO].[Regiao - Sigla].[All]" allUniqueName="[FATO].[Regiao - Sigla].[All]" dimensionUniqueName="[FATO]" displayFolder="" count="2" memberValueDatatype="130" unbalanced="0"/>
    <cacheHierarchy uniqueName="[FATO].[Revenda]" caption="Revenda" attribute="1" defaultMemberUniqueName="[FATO].[Revenda].[All]" allUniqueName="[FATO].[Revenda].[All]" dimensionUniqueName="[FATO]" displayFolder="" count="0" memberValueDatatype="130" unbalanced="0"/>
    <cacheHierarchy uniqueName="[FATO].[Unidade de Medida]" caption="Unidade de Medida" attribute="1" defaultMemberUniqueName="[FATO].[Unidade de Medida].[All]" allUniqueName="[FATO].[Unidade de Medida].[All]" dimensionUniqueName="[FATO]" displayFolder="" count="2" memberValueDatatype="130" unbalanced="0"/>
    <cacheHierarchy uniqueName="[FATO].[Valor de Compra]" caption="Valor de Compra" attribute="1" defaultMemberUniqueName="[FATO].[Valor de Compra].[All]" allUniqueName="[FATO].[Valor de Compra].[All]" dimensionUniqueName="[FATO]" displayFolder="" count="0" memberValueDatatype="130" unbalanced="0"/>
    <cacheHierarchy uniqueName="[FATO].[Valor de Venda]" caption="Valor de Venda" attribute="1" defaultMemberUniqueName="[FATO].[Valor de Venda].[All]" allUniqueName="[FATO].[Valor de Venda].[All]" dimensionUniqueName="[FATO]" displayFolder="" count="0" memberValueDatatype="5" unbalanced="0"/>
    <cacheHierarchy uniqueName="[FATO].[Data da Coleta (Índice de Mês)]" caption="Data da Coleta (Índice de Mês)" attribute="1" defaultMemberUniqueName="[FATO].[Data da Coleta (Índice de Mês)].[All]" allUniqueName="[FATO].[Data da Coleta (Índice de Mês)].[All]" dimensionUniqueName="[FATO]" displayFolder="" count="0" memberValueDatatype="20" unbalanced="0" hidden="1"/>
    <cacheHierarchy uniqueName="[Measures].[Preço Médio]" caption="Preço Médio" measure="1" displayFolder="" measureGroup="FATO" count="0" oneField="1">
      <fieldsUsage count="1">
        <fieldUsage x="0"/>
      </fieldsUsage>
    </cacheHierarchy>
    <cacheHierarchy uniqueName="[Measures].[Preço Máximo]" caption="Preço Máximo" measure="1" displayFolder="" measureGroup="FATO" count="0"/>
    <cacheHierarchy uniqueName="[Measures].[Preço Mínimo]" caption="Preço Mínimo" measure="1" displayFolder="" measureGroup="FATO" count="0"/>
    <cacheHierarchy uniqueName="[Measures].[Diferença Máxima de Preço]" caption="Diferença Máxima de Preço" measure="1" displayFolder="" measureGroup="FATO" count="0"/>
    <cacheHierarchy uniqueName="[Measures].[__XL_Count FATO]" caption="__XL_Count FATO" measure="1" displayFolder="" measureGroup="FATO" count="0" hidden="1"/>
    <cacheHierarchy uniqueName="[Measures].[__Não há medidas definidas]" caption="__Não há medidas definidas" measure="1" displayFolder="" count="0" hidden="1"/>
  </cacheHierarchies>
  <kpis count="0"/>
  <dimensions count="2">
    <dimension name="FATO" uniqueName="[FATO]" caption="FATO"/>
    <dimension measure="1" name="Measures" uniqueName="[Measures]" caption="Measures"/>
  </dimensions>
  <measureGroups count="1">
    <measureGroup name="FATO" caption="FATO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5955.689164004631" createdVersion="5" refreshedVersion="6" minRefreshableVersion="3" recordCount="0" supportSubquery="1" supportAdvancedDrill="1" xr:uid="{0305788E-2E70-4EEB-A216-F9A7F4BA82E5}">
  <cacheSource type="external" connectionId="7"/>
  <cacheFields count="4">
    <cacheField name="[Measures].[Preço Médio]" caption="Preço Médio" numFmtId="0" hierarchy="21" level="32767"/>
    <cacheField name="[Measures].[Preço Máximo]" caption="Preço Máximo" numFmtId="0" hierarchy="22" level="32767"/>
    <cacheField name="[Measures].[Preço Mínimo]" caption="Preço Mínimo" numFmtId="0" hierarchy="23" level="32767"/>
    <cacheField name="[FATO].[Bandeira].[Bandeira]" caption="Bandeira" numFmtId="0" hierarchy="1" level="1">
      <sharedItems count="56">
        <s v="AIR BP"/>
        <s v="ALE"/>
        <s v="ALESAT"/>
        <s v="AMERICANOIL"/>
        <s v="ATEM' S"/>
        <s v="ATLÂNTICA"/>
        <s v="BRANCA"/>
        <s v="CHARRUA"/>
        <s v="CIAPETRO"/>
        <s v="D`MAIS"/>
        <s v="DIBRAPE"/>
        <s v="DISLUB"/>
        <s v="EQUADOR"/>
        <s v="ESTRADA"/>
        <s v="FAN"/>
        <s v="FEDERAL ENERGIA"/>
        <s v="IDAZA"/>
        <s v="IPIRANGA"/>
        <s v="LARCO"/>
        <s v="MASUT DISTRIBUIDORA"/>
        <s v="MAXSUL"/>
        <s v="MONTEPETRO"/>
        <s v="ON PETRO"/>
        <s v="PELIKANO"/>
        <s v="PETROBAHIA"/>
        <s v="PETROBRASIL"/>
        <s v="PETROSERRA"/>
        <s v="PETROX DISTRIBUIDORA"/>
        <s v="POTENCIAL"/>
        <s v="RAIZEN"/>
        <s v="RAIZEN MIME"/>
        <s v="RDP ENERGIA"/>
        <s v="REJAILE"/>
        <s v="RIO BRANCO"/>
        <s v="RODOIL"/>
        <s v="ROYAL FIC"/>
        <s v="RZD DISTRIBUIDORA"/>
        <s v="SABBÁ"/>
        <s v="SANTA LUCIA"/>
        <s v="SETTA DISTRIBUIDORA"/>
        <s v="SIM DISTRIBUIDOR"/>
        <s v="SIMARELLI"/>
        <s v="SMALL"/>
        <s v="SP"/>
        <s v="STANG"/>
        <s v="SUL COMBUSTÍVEIS"/>
        <s v="TAURUS"/>
        <s v="TDC DISTRIBUIDORA"/>
        <s v="TEMAPE"/>
        <s v="TORRAO"/>
        <s v="TOTALENERGIES"/>
        <s v="UNI"/>
        <s v="VIBRA"/>
        <s v="VIBRA ENERGIA"/>
        <s v="WALENDOWSKY"/>
        <s v="WATT"/>
      </sharedItems>
    </cacheField>
  </cacheFields>
  <cacheHierarchies count="27">
    <cacheHierarchy uniqueName="[FATO].[Bairro]" caption="Bairro" attribute="1" defaultMemberUniqueName="[FATO].[Bairro].[All]" allUniqueName="[FATO].[Bairro].[All]" dimensionUniqueName="[FATO]" displayFolder="" count="0" memberValueDatatype="130" unbalanced="0"/>
    <cacheHierarchy uniqueName="[FATO].[Bandeira]" caption="Bandeira" attribute="1" defaultMemberUniqueName="[FATO].[Bandeira].[All]" allUniqueName="[FATO].[Bandeira].[All]" dimensionUniqueName="[FATO]" displayFolder="" count="2" memberValueDatatype="130" unbalanced="0">
      <fieldsUsage count="2">
        <fieldUsage x="-1"/>
        <fieldUsage x="3"/>
      </fieldsUsage>
    </cacheHierarchy>
    <cacheHierarchy uniqueName="[FATO].[Cep]" caption="Cep" attribute="1" defaultMemberUniqueName="[FATO].[Cep].[All]" allUniqueName="[FATO].[Cep].[All]" dimensionUniqueName="[FATO]" displayFolder="" count="0" memberValueDatatype="130" unbalanced="0"/>
    <cacheHierarchy uniqueName="[FATO].[CNPJ da Revenda]" caption="CNPJ da Revenda" attribute="1" defaultMemberUniqueName="[FATO].[CNPJ da Revenda].[All]" allUniqueName="[FATO].[CNPJ da Revenda].[All]" dimensionUniqueName="[FATO]" displayFolder="" count="0" memberValueDatatype="130" unbalanced="0"/>
    <cacheHierarchy uniqueName="[FATO].[Coluna calculada 1]" caption="Coluna calculada 1" attribute="1" defaultMemberUniqueName="[FATO].[Coluna calculada 1].[All]" allUniqueName="[FATO].[Coluna calculada 1].[All]" dimensionUniqueName="[FATO]" displayFolder="" count="0" memberValueDatatype="130" unbalanced="0"/>
    <cacheHierarchy uniqueName="[FATO].[Complemento]" caption="Complemento" attribute="1" defaultMemberUniqueName="[FATO].[Complemento].[All]" allUniqueName="[FATO].[Complemento].[All]" dimensionUniqueName="[FATO]" displayFolder="" count="0" memberValueDatatype="130" unbalanced="0"/>
    <cacheHierarchy uniqueName="[FATO].[Data da Coleta]" caption="Data da Coleta" attribute="1" time="1" defaultMemberUniqueName="[FATO].[Data da Coleta].[All]" allUniqueName="[FATO].[Data da Coleta].[All]" dimensionUniqueName="[FATO]" displayFolder="" count="2" memberValueDatatype="7" unbalanced="0"/>
    <cacheHierarchy uniqueName="[FATO].[Data da Coleta (Ano)]" caption="Data da Coleta (Ano)" attribute="1" defaultMemberUniqueName="[FATO].[Data da Coleta (Ano)].[All]" allUniqueName="[FATO].[Data da Coleta (Ano)].[All]" dimensionUniqueName="[FATO]" displayFolder="" count="0" memberValueDatatype="130" unbalanced="0"/>
    <cacheHierarchy uniqueName="[FATO].[Data da Coleta (Mês)]" caption="Data da Coleta (Mês)" attribute="1" defaultMemberUniqueName="[FATO].[Data da Coleta (Mês)].[All]" allUniqueName="[FATO].[Data da Coleta (Mês)].[All]" dimensionUniqueName="[FATO]" displayFolder="" count="0" memberValueDatatype="130" unbalanced="0"/>
    <cacheHierarchy uniqueName="[FATO].[Data da Coleta (Trimestre)]" caption="Data da Coleta (Trimestre)" attribute="1" defaultMemberUniqueName="[FATO].[Data da Coleta (Trimestre)].[All]" allUniqueName="[FATO].[Data da Coleta (Trimestre)].[All]" dimensionUniqueName="[FATO]" displayFolder="" count="0" memberValueDatatype="130" unbalanced="0"/>
    <cacheHierarchy uniqueName="[FATO].[Estado - Sigla]" caption="Estado - Sigla" attribute="1" defaultMemberUniqueName="[FATO].[Estado - Sigla].[All]" allUniqueName="[FATO].[Estado - Sigla].[All]" dimensionUniqueName="[FATO]" displayFolder="" count="2" memberValueDatatype="130" unbalanced="0"/>
    <cacheHierarchy uniqueName="[FATO].[Municipio]" caption="Municipio" attribute="1" defaultMemberUniqueName="[FATO].[Municipio].[All]" allUniqueName="[FATO].[Municipio].[All]" dimensionUniqueName="[FATO]" displayFolder="" count="2" memberValueDatatype="130" unbalanced="0"/>
    <cacheHierarchy uniqueName="[FATO].[Nome da Rua]" caption="Nome da Rua" attribute="1" defaultMemberUniqueName="[FATO].[Nome da Rua].[All]" allUniqueName="[FATO].[Nome da Rua].[All]" dimensionUniqueName="[FATO]" displayFolder="" count="0" memberValueDatatype="130" unbalanced="0"/>
    <cacheHierarchy uniqueName="[FATO].[Numero Rua]" caption="Numero Rua" attribute="1" defaultMemberUniqueName="[FATO].[Numero Rua].[All]" allUniqueName="[FATO].[Numero Rua].[All]" dimensionUniqueName="[FATO]" displayFolder="" count="0" memberValueDatatype="130" unbalanced="0"/>
    <cacheHierarchy uniqueName="[FATO].[Produto]" caption="Produto" attribute="1" defaultMemberUniqueName="[FATO].[Produto].[All]" allUniqueName="[FATO].[Produto].[All]" dimensionUniqueName="[FATO]" displayFolder="" count="2" memberValueDatatype="130" unbalanced="0"/>
    <cacheHierarchy uniqueName="[FATO].[Regiao - Sigla]" caption="Regiao - Sigla" attribute="1" defaultMemberUniqueName="[FATO].[Regiao - Sigla].[All]" allUniqueName="[FATO].[Regiao - Sigla].[All]" dimensionUniqueName="[FATO]" displayFolder="" count="2" memberValueDatatype="130" unbalanced="0"/>
    <cacheHierarchy uniqueName="[FATO].[Revenda]" caption="Revenda" attribute="1" defaultMemberUniqueName="[FATO].[Revenda].[All]" allUniqueName="[FATO].[Revenda].[All]" dimensionUniqueName="[FATO]" displayFolder="" count="0" memberValueDatatype="130" unbalanced="0"/>
    <cacheHierarchy uniqueName="[FATO].[Unidade de Medida]" caption="Unidade de Medida" attribute="1" defaultMemberUniqueName="[FATO].[Unidade de Medida].[All]" allUniqueName="[FATO].[Unidade de Medida].[All]" dimensionUniqueName="[FATO]" displayFolder="" count="2" memberValueDatatype="130" unbalanced="0"/>
    <cacheHierarchy uniqueName="[FATO].[Valor de Compra]" caption="Valor de Compra" attribute="1" defaultMemberUniqueName="[FATO].[Valor de Compra].[All]" allUniqueName="[FATO].[Valor de Compra].[All]" dimensionUniqueName="[FATO]" displayFolder="" count="0" memberValueDatatype="130" unbalanced="0"/>
    <cacheHierarchy uniqueName="[FATO].[Valor de Venda]" caption="Valor de Venda" attribute="1" defaultMemberUniqueName="[FATO].[Valor de Venda].[All]" allUniqueName="[FATO].[Valor de Venda].[All]" dimensionUniqueName="[FATO]" displayFolder="" count="0" memberValueDatatype="5" unbalanced="0"/>
    <cacheHierarchy uniqueName="[FATO].[Data da Coleta (Índice de Mês)]" caption="Data da Coleta (Índice de Mês)" attribute="1" defaultMemberUniqueName="[FATO].[Data da Coleta (Índice de Mês)].[All]" allUniqueName="[FATO].[Data da Coleta (Índice de Mês)].[All]" dimensionUniqueName="[FATO]" displayFolder="" count="0" memberValueDatatype="20" unbalanced="0" hidden="1"/>
    <cacheHierarchy uniqueName="[Measures].[Preço Médio]" caption="Preço Médio" measure="1" displayFolder="" measureGroup="FATO" count="0" oneField="1">
      <fieldsUsage count="1">
        <fieldUsage x="0"/>
      </fieldsUsage>
    </cacheHierarchy>
    <cacheHierarchy uniqueName="[Measures].[Preço Máximo]" caption="Preço Máximo" measure="1" displayFolder="" measureGroup="FATO" count="0" oneField="1">
      <fieldsUsage count="1">
        <fieldUsage x="1"/>
      </fieldsUsage>
    </cacheHierarchy>
    <cacheHierarchy uniqueName="[Measures].[Preço Mínimo]" caption="Preço Mínimo" measure="1" displayFolder="" measureGroup="FATO" count="0" oneField="1">
      <fieldsUsage count="1">
        <fieldUsage x="2"/>
      </fieldsUsage>
    </cacheHierarchy>
    <cacheHierarchy uniqueName="[Measures].[Diferença Máxima de Preço]" caption="Diferença Máxima de Preço" measure="1" displayFolder="" measureGroup="FATO" count="0"/>
    <cacheHierarchy uniqueName="[Measures].[__XL_Count FATO]" caption="__XL_Count FATO" measure="1" displayFolder="" measureGroup="FATO" count="0" hidden="1"/>
    <cacheHierarchy uniqueName="[Measures].[__Não há medidas definidas]" caption="__Não há medidas definidas" measure="1" displayFolder="" count="0" hidden="1"/>
  </cacheHierarchies>
  <kpis count="0"/>
  <dimensions count="2">
    <dimension name="FATO" uniqueName="[FATO]" caption="FATO"/>
    <dimension measure="1" name="Measures" uniqueName="[Measures]" caption="Measures"/>
  </dimensions>
  <measureGroups count="1">
    <measureGroup name="FATO" caption="FATO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5955.689165046293" createdVersion="5" refreshedVersion="6" minRefreshableVersion="3" recordCount="0" supportSubquery="1" supportAdvancedDrill="1" xr:uid="{DE21BB80-0224-435B-9D18-E96D5393B3B1}">
  <cacheSource type="external" connectionId="7"/>
  <cacheFields count="4">
    <cacheField name="[Measures].[Preço Médio]" caption="Preço Médio" numFmtId="0" hierarchy="21" level="32767"/>
    <cacheField name="[Measures].[Preço Máximo]" caption="Preço Máximo" numFmtId="0" hierarchy="22" level="32767"/>
    <cacheField name="[Measures].[Preço Mínimo]" caption="Preço Mínimo" numFmtId="0" hierarchy="23" level="32767"/>
    <cacheField name="[FATO].[Produto].[Produto]" caption="Produto" numFmtId="0" hierarchy="14" level="1">
      <sharedItems count="6">
        <s v="DIESEL"/>
        <s v="DIESEL S10"/>
        <s v="ETANOL"/>
        <s v="GASOLINA"/>
        <s v="GASOLINA ADITIVADA"/>
        <s v="GNV"/>
      </sharedItems>
    </cacheField>
  </cacheFields>
  <cacheHierarchies count="27">
    <cacheHierarchy uniqueName="[FATO].[Bairro]" caption="Bairro" attribute="1" defaultMemberUniqueName="[FATO].[Bairro].[All]" allUniqueName="[FATO].[Bairro].[All]" dimensionUniqueName="[FATO]" displayFolder="" count="0" memberValueDatatype="130" unbalanced="0"/>
    <cacheHierarchy uniqueName="[FATO].[Bandeira]" caption="Bandeira" attribute="1" defaultMemberUniqueName="[FATO].[Bandeira].[All]" allUniqueName="[FATO].[Bandeira].[All]" dimensionUniqueName="[FATO]" displayFolder="" count="0" memberValueDatatype="130" unbalanced="0"/>
    <cacheHierarchy uniqueName="[FATO].[Cep]" caption="Cep" attribute="1" defaultMemberUniqueName="[FATO].[Cep].[All]" allUniqueName="[FATO].[Cep].[All]" dimensionUniqueName="[FATO]" displayFolder="" count="0" memberValueDatatype="130" unbalanced="0"/>
    <cacheHierarchy uniqueName="[FATO].[CNPJ da Revenda]" caption="CNPJ da Revenda" attribute="1" defaultMemberUniqueName="[FATO].[CNPJ da Revenda].[All]" allUniqueName="[FATO].[CNPJ da Revenda].[All]" dimensionUniqueName="[FATO]" displayFolder="" count="0" memberValueDatatype="130" unbalanced="0"/>
    <cacheHierarchy uniqueName="[FATO].[Coluna calculada 1]" caption="Coluna calculada 1" attribute="1" defaultMemberUniqueName="[FATO].[Coluna calculada 1].[All]" allUniqueName="[FATO].[Coluna calculada 1].[All]" dimensionUniqueName="[FATO]" displayFolder="" count="0" memberValueDatatype="130" unbalanced="0"/>
    <cacheHierarchy uniqueName="[FATO].[Complemento]" caption="Complemento" attribute="1" defaultMemberUniqueName="[FATO].[Complemento].[All]" allUniqueName="[FATO].[Complemento].[All]" dimensionUniqueName="[FATO]" displayFolder="" count="0" memberValueDatatype="130" unbalanced="0"/>
    <cacheHierarchy uniqueName="[FATO].[Data da Coleta]" caption="Data da Coleta" attribute="1" time="1" defaultMemberUniqueName="[FATO].[Data da Coleta].[All]" allUniqueName="[FATO].[Data da Coleta].[All]" dimensionUniqueName="[FATO]" displayFolder="" count="2" memberValueDatatype="7" unbalanced="0"/>
    <cacheHierarchy uniqueName="[FATO].[Data da Coleta (Ano)]" caption="Data da Coleta (Ano)" attribute="1" defaultMemberUniqueName="[FATO].[Data da Coleta (Ano)].[All]" allUniqueName="[FATO].[Data da Coleta (Ano)].[All]" dimensionUniqueName="[FATO]" displayFolder="" count="0" memberValueDatatype="130" unbalanced="0"/>
    <cacheHierarchy uniqueName="[FATO].[Data da Coleta (Mês)]" caption="Data da Coleta (Mês)" attribute="1" defaultMemberUniqueName="[FATO].[Data da Coleta (Mês)].[All]" allUniqueName="[FATO].[Data da Coleta (Mês)].[All]" dimensionUniqueName="[FATO]" displayFolder="" count="0" memberValueDatatype="130" unbalanced="0"/>
    <cacheHierarchy uniqueName="[FATO].[Data da Coleta (Trimestre)]" caption="Data da Coleta (Trimestre)" attribute="1" defaultMemberUniqueName="[FATO].[Data da Coleta (Trimestre)].[All]" allUniqueName="[FATO].[Data da Coleta (Trimestre)].[All]" dimensionUniqueName="[FATO]" displayFolder="" count="0" memberValueDatatype="130" unbalanced="0"/>
    <cacheHierarchy uniqueName="[FATO].[Estado - Sigla]" caption="Estado - Sigla" attribute="1" defaultMemberUniqueName="[FATO].[Estado - Sigla].[All]" allUniqueName="[FATO].[Estado - Sigla].[All]" dimensionUniqueName="[FATO]" displayFolder="" count="2" memberValueDatatype="130" unbalanced="0"/>
    <cacheHierarchy uniqueName="[FATO].[Municipio]" caption="Municipio" attribute="1" defaultMemberUniqueName="[FATO].[Municipio].[All]" allUniqueName="[FATO].[Municipio].[All]" dimensionUniqueName="[FATO]" displayFolder="" count="2" memberValueDatatype="130" unbalanced="0"/>
    <cacheHierarchy uniqueName="[FATO].[Nome da Rua]" caption="Nome da Rua" attribute="1" defaultMemberUniqueName="[FATO].[Nome da Rua].[All]" allUniqueName="[FATO].[Nome da Rua].[All]" dimensionUniqueName="[FATO]" displayFolder="" count="0" memberValueDatatype="130" unbalanced="0"/>
    <cacheHierarchy uniqueName="[FATO].[Numero Rua]" caption="Numero Rua" attribute="1" defaultMemberUniqueName="[FATO].[Numero Rua].[All]" allUniqueName="[FATO].[Numero Rua].[All]" dimensionUniqueName="[FATO]" displayFolder="" count="0" memberValueDatatype="130" unbalanced="0"/>
    <cacheHierarchy uniqueName="[FATO].[Produto]" caption="Produto" attribute="1" defaultMemberUniqueName="[FATO].[Produto].[All]" allUniqueName="[FATO].[Produto].[All]" dimensionUniqueName="[FATO]" displayFolder="" count="2" memberValueDatatype="130" unbalanced="0">
      <fieldsUsage count="2">
        <fieldUsage x="-1"/>
        <fieldUsage x="3"/>
      </fieldsUsage>
    </cacheHierarchy>
    <cacheHierarchy uniqueName="[FATO].[Regiao - Sigla]" caption="Regiao - Sigla" attribute="1" defaultMemberUniqueName="[FATO].[Regiao - Sigla].[All]" allUniqueName="[FATO].[Regiao - Sigla].[All]" dimensionUniqueName="[FATO]" displayFolder="" count="2" memberValueDatatype="130" unbalanced="0"/>
    <cacheHierarchy uniqueName="[FATO].[Revenda]" caption="Revenda" attribute="1" defaultMemberUniqueName="[FATO].[Revenda].[All]" allUniqueName="[FATO].[Revenda].[All]" dimensionUniqueName="[FATO]" displayFolder="" count="0" memberValueDatatype="130" unbalanced="0"/>
    <cacheHierarchy uniqueName="[FATO].[Unidade de Medida]" caption="Unidade de Medida" attribute="1" defaultMemberUniqueName="[FATO].[Unidade de Medida].[All]" allUniqueName="[FATO].[Unidade de Medida].[All]" dimensionUniqueName="[FATO]" displayFolder="" count="2" memberValueDatatype="130" unbalanced="0"/>
    <cacheHierarchy uniqueName="[FATO].[Valor de Compra]" caption="Valor de Compra" attribute="1" defaultMemberUniqueName="[FATO].[Valor de Compra].[All]" allUniqueName="[FATO].[Valor de Compra].[All]" dimensionUniqueName="[FATO]" displayFolder="" count="0" memberValueDatatype="130" unbalanced="0"/>
    <cacheHierarchy uniqueName="[FATO].[Valor de Venda]" caption="Valor de Venda" attribute="1" defaultMemberUniqueName="[FATO].[Valor de Venda].[All]" allUniqueName="[FATO].[Valor de Venda].[All]" dimensionUniqueName="[FATO]" displayFolder="" count="0" memberValueDatatype="5" unbalanced="0"/>
    <cacheHierarchy uniqueName="[FATO].[Data da Coleta (Índice de Mês)]" caption="Data da Coleta (Índice de Mês)" attribute="1" defaultMemberUniqueName="[FATO].[Data da Coleta (Índice de Mês)].[All]" allUniqueName="[FATO].[Data da Coleta (Índice de Mês)].[All]" dimensionUniqueName="[FATO]" displayFolder="" count="0" memberValueDatatype="20" unbalanced="0" hidden="1"/>
    <cacheHierarchy uniqueName="[Measures].[Preço Médio]" caption="Preço Médio" measure="1" displayFolder="" measureGroup="FATO" count="0" oneField="1">
      <fieldsUsage count="1">
        <fieldUsage x="0"/>
      </fieldsUsage>
    </cacheHierarchy>
    <cacheHierarchy uniqueName="[Measures].[Preço Máximo]" caption="Preço Máximo" measure="1" displayFolder="" measureGroup="FATO" count="0" oneField="1">
      <fieldsUsage count="1">
        <fieldUsage x="1"/>
      </fieldsUsage>
    </cacheHierarchy>
    <cacheHierarchy uniqueName="[Measures].[Preço Mínimo]" caption="Preço Mínimo" measure="1" displayFolder="" measureGroup="FATO" count="0" oneField="1">
      <fieldsUsage count="1">
        <fieldUsage x="2"/>
      </fieldsUsage>
    </cacheHierarchy>
    <cacheHierarchy uniqueName="[Measures].[Diferença Máxima de Preço]" caption="Diferença Máxima de Preço" measure="1" displayFolder="" measureGroup="FATO" count="0"/>
    <cacheHierarchy uniqueName="[Measures].[__XL_Count FATO]" caption="__XL_Count FATO" measure="1" displayFolder="" measureGroup="FATO" count="0" hidden="1"/>
    <cacheHierarchy uniqueName="[Measures].[__Não há medidas definidas]" caption="__Não há medidas definidas" measure="1" displayFolder="" count="0" hidden="1"/>
  </cacheHierarchies>
  <kpis count="0"/>
  <dimensions count="2">
    <dimension name="FATO" uniqueName="[FATO]" caption="FATO"/>
    <dimension measure="1" name="Measures" uniqueName="[Measures]" caption="Measures"/>
  </dimensions>
  <measureGroups count="1">
    <measureGroup name="FATO" caption="FATO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5955.689166203701" createdVersion="5" refreshedVersion="6" minRefreshableVersion="3" recordCount="0" supportSubquery="1" supportAdvancedDrill="1" xr:uid="{2C22C5FC-6F67-4D31-8916-1374EFABB7C6}">
  <cacheSource type="external" connectionId="7"/>
  <cacheFields count="4">
    <cacheField name="[Measures].[Preço Médio]" caption="Preço Médio" numFmtId="0" hierarchy="21" level="32767"/>
    <cacheField name="[Measures].[Preço Máximo]" caption="Preço Máximo" numFmtId="0" hierarchy="22" level="32767"/>
    <cacheField name="[Measures].[Preço Mínimo]" caption="Preço Mínimo" numFmtId="0" hierarchy="23" level="32767"/>
    <cacheField name="[FATO].[Estado - Sigla].[Estado - Sigla]" caption="Estado - Sigla" numFmtId="0" hierarchy="10" level="1">
      <sharedItems count="27">
        <s v="AC"/>
        <s v="AL"/>
        <s v="AM"/>
        <s v="AP"/>
        <s v="BA"/>
        <s v="CE"/>
        <s v="DF"/>
        <s v="ES"/>
        <s v="GO"/>
        <s v="MA"/>
        <s v="MG"/>
        <s v="MS"/>
        <s v="MT"/>
        <s v="PA"/>
        <s v="PB"/>
        <s v="PE"/>
        <s v="PI"/>
        <s v="PR"/>
        <s v="RJ"/>
        <s v="RN"/>
        <s v="RO"/>
        <s v="RR"/>
        <s v="RS"/>
        <s v="SC"/>
        <s v="SE"/>
        <s v="SP"/>
        <s v="TO"/>
      </sharedItems>
    </cacheField>
  </cacheFields>
  <cacheHierarchies count="27">
    <cacheHierarchy uniqueName="[FATO].[Bairro]" caption="Bairro" attribute="1" defaultMemberUniqueName="[FATO].[Bairro].[All]" allUniqueName="[FATO].[Bairro].[All]" dimensionUniqueName="[FATO]" displayFolder="" count="0" memberValueDatatype="130" unbalanced="0"/>
    <cacheHierarchy uniqueName="[FATO].[Bandeira]" caption="Bandeira" attribute="1" defaultMemberUniqueName="[FATO].[Bandeira].[All]" allUniqueName="[FATO].[Bandeira].[All]" dimensionUniqueName="[FATO]" displayFolder="" count="0" memberValueDatatype="130" unbalanced="0"/>
    <cacheHierarchy uniqueName="[FATO].[Cep]" caption="Cep" attribute="1" defaultMemberUniqueName="[FATO].[Cep].[All]" allUniqueName="[FATO].[Cep].[All]" dimensionUniqueName="[FATO]" displayFolder="" count="0" memberValueDatatype="130" unbalanced="0"/>
    <cacheHierarchy uniqueName="[FATO].[CNPJ da Revenda]" caption="CNPJ da Revenda" attribute="1" defaultMemberUniqueName="[FATO].[CNPJ da Revenda].[All]" allUniqueName="[FATO].[CNPJ da Revenda].[All]" dimensionUniqueName="[FATO]" displayFolder="" count="0" memberValueDatatype="130" unbalanced="0"/>
    <cacheHierarchy uniqueName="[FATO].[Coluna calculada 1]" caption="Coluna calculada 1" attribute="1" defaultMemberUniqueName="[FATO].[Coluna calculada 1].[All]" allUniqueName="[FATO].[Coluna calculada 1].[All]" dimensionUniqueName="[FATO]" displayFolder="" count="0" memberValueDatatype="130" unbalanced="0"/>
    <cacheHierarchy uniqueName="[FATO].[Complemento]" caption="Complemento" attribute="1" defaultMemberUniqueName="[FATO].[Complemento].[All]" allUniqueName="[FATO].[Complemento].[All]" dimensionUniqueName="[FATO]" displayFolder="" count="0" memberValueDatatype="130" unbalanced="0"/>
    <cacheHierarchy uniqueName="[FATO].[Data da Coleta]" caption="Data da Coleta" attribute="1" time="1" defaultMemberUniqueName="[FATO].[Data da Coleta].[All]" allUniqueName="[FATO].[Data da Coleta].[All]" dimensionUniqueName="[FATO]" displayFolder="" count="2" memberValueDatatype="7" unbalanced="0"/>
    <cacheHierarchy uniqueName="[FATO].[Data da Coleta (Ano)]" caption="Data da Coleta (Ano)" attribute="1" defaultMemberUniqueName="[FATO].[Data da Coleta (Ano)].[All]" allUniqueName="[FATO].[Data da Coleta (Ano)].[All]" dimensionUniqueName="[FATO]" displayFolder="" count="0" memberValueDatatype="130" unbalanced="0"/>
    <cacheHierarchy uniqueName="[FATO].[Data da Coleta (Mês)]" caption="Data da Coleta (Mês)" attribute="1" defaultMemberUniqueName="[FATO].[Data da Coleta (Mês)].[All]" allUniqueName="[FATO].[Data da Coleta (Mês)].[All]" dimensionUniqueName="[FATO]" displayFolder="" count="0" memberValueDatatype="130" unbalanced="0"/>
    <cacheHierarchy uniqueName="[FATO].[Data da Coleta (Trimestre)]" caption="Data da Coleta (Trimestre)" attribute="1" defaultMemberUniqueName="[FATO].[Data da Coleta (Trimestre)].[All]" allUniqueName="[FATO].[Data da Coleta (Trimestre)].[All]" dimensionUniqueName="[FATO]" displayFolder="" count="0" memberValueDatatype="130" unbalanced="0"/>
    <cacheHierarchy uniqueName="[FATO].[Estado - Sigla]" caption="Estado - Sigla" attribute="1" defaultMemberUniqueName="[FATO].[Estado - Sigla].[All]" allUniqueName="[FATO].[Estado - Sigla].[All]" dimensionUniqueName="[FATO]" displayFolder="" count="2" memberValueDatatype="130" unbalanced="0">
      <fieldsUsage count="2">
        <fieldUsage x="-1"/>
        <fieldUsage x="3"/>
      </fieldsUsage>
    </cacheHierarchy>
    <cacheHierarchy uniqueName="[FATO].[Municipio]" caption="Municipio" attribute="1" defaultMemberUniqueName="[FATO].[Municipio].[All]" allUniqueName="[FATO].[Municipio].[All]" dimensionUniqueName="[FATO]" displayFolder="" count="2" memberValueDatatype="130" unbalanced="0"/>
    <cacheHierarchy uniqueName="[FATO].[Nome da Rua]" caption="Nome da Rua" attribute="1" defaultMemberUniqueName="[FATO].[Nome da Rua].[All]" allUniqueName="[FATO].[Nome da Rua].[All]" dimensionUniqueName="[FATO]" displayFolder="" count="0" memberValueDatatype="130" unbalanced="0"/>
    <cacheHierarchy uniqueName="[FATO].[Numero Rua]" caption="Numero Rua" attribute="1" defaultMemberUniqueName="[FATO].[Numero Rua].[All]" allUniqueName="[FATO].[Numero Rua].[All]" dimensionUniqueName="[FATO]" displayFolder="" count="0" memberValueDatatype="130" unbalanced="0"/>
    <cacheHierarchy uniqueName="[FATO].[Produto]" caption="Produto" attribute="1" defaultMemberUniqueName="[FATO].[Produto].[All]" allUniqueName="[FATO].[Produto].[All]" dimensionUniqueName="[FATO]" displayFolder="" count="2" memberValueDatatype="130" unbalanced="0"/>
    <cacheHierarchy uniqueName="[FATO].[Regiao - Sigla]" caption="Regiao - Sigla" attribute="1" defaultMemberUniqueName="[FATO].[Regiao - Sigla].[All]" allUniqueName="[FATO].[Regiao - Sigla].[All]" dimensionUniqueName="[FATO]" displayFolder="" count="2" memberValueDatatype="130" unbalanced="0"/>
    <cacheHierarchy uniqueName="[FATO].[Revenda]" caption="Revenda" attribute="1" defaultMemberUniqueName="[FATO].[Revenda].[All]" allUniqueName="[FATO].[Revenda].[All]" dimensionUniqueName="[FATO]" displayFolder="" count="0" memberValueDatatype="130" unbalanced="0"/>
    <cacheHierarchy uniqueName="[FATO].[Unidade de Medida]" caption="Unidade de Medida" attribute="1" defaultMemberUniqueName="[FATO].[Unidade de Medida].[All]" allUniqueName="[FATO].[Unidade de Medida].[All]" dimensionUniqueName="[FATO]" displayFolder="" count="2" memberValueDatatype="130" unbalanced="0"/>
    <cacheHierarchy uniqueName="[FATO].[Valor de Compra]" caption="Valor de Compra" attribute="1" defaultMemberUniqueName="[FATO].[Valor de Compra].[All]" allUniqueName="[FATO].[Valor de Compra].[All]" dimensionUniqueName="[FATO]" displayFolder="" count="0" memberValueDatatype="130" unbalanced="0"/>
    <cacheHierarchy uniqueName="[FATO].[Valor de Venda]" caption="Valor de Venda" attribute="1" defaultMemberUniqueName="[FATO].[Valor de Venda].[All]" allUniqueName="[FATO].[Valor de Venda].[All]" dimensionUniqueName="[FATO]" displayFolder="" count="0" memberValueDatatype="5" unbalanced="0"/>
    <cacheHierarchy uniqueName="[FATO].[Data da Coleta (Índice de Mês)]" caption="Data da Coleta (Índice de Mês)" attribute="1" defaultMemberUniqueName="[FATO].[Data da Coleta (Índice de Mês)].[All]" allUniqueName="[FATO].[Data da Coleta (Índice de Mês)].[All]" dimensionUniqueName="[FATO]" displayFolder="" count="0" memberValueDatatype="20" unbalanced="0" hidden="1"/>
    <cacheHierarchy uniqueName="[Measures].[Preço Médio]" caption="Preço Médio" measure="1" displayFolder="" measureGroup="FATO" count="0" oneField="1">
      <fieldsUsage count="1">
        <fieldUsage x="0"/>
      </fieldsUsage>
    </cacheHierarchy>
    <cacheHierarchy uniqueName="[Measures].[Preço Máximo]" caption="Preço Máximo" measure="1" displayFolder="" measureGroup="FATO" count="0" oneField="1">
      <fieldsUsage count="1">
        <fieldUsage x="1"/>
      </fieldsUsage>
    </cacheHierarchy>
    <cacheHierarchy uniqueName="[Measures].[Preço Mínimo]" caption="Preço Mínimo" measure="1" displayFolder="" measureGroup="FATO" count="0" oneField="1">
      <fieldsUsage count="1">
        <fieldUsage x="2"/>
      </fieldsUsage>
    </cacheHierarchy>
    <cacheHierarchy uniqueName="[Measures].[Diferença Máxima de Preço]" caption="Diferença Máxima de Preço" measure="1" displayFolder="" measureGroup="FATO" count="0"/>
    <cacheHierarchy uniqueName="[Measures].[__XL_Count FATO]" caption="__XL_Count FATO" measure="1" displayFolder="" measureGroup="FATO" count="0" hidden="1"/>
    <cacheHierarchy uniqueName="[Measures].[__Não há medidas definidas]" caption="__Não há medidas definidas" measure="1" displayFolder="" count="0" hidden="1"/>
  </cacheHierarchies>
  <kpis count="0"/>
  <dimensions count="2">
    <dimension name="FATO" uniqueName="[FATO]" caption="FATO"/>
    <dimension measure="1" name="Measures" uniqueName="[Measures]" caption="Measures"/>
  </dimensions>
  <measureGroups count="1">
    <measureGroup name="FATO" caption="FATO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5955.610889814816" createdVersion="3" refreshedVersion="6" minRefreshableVersion="3" recordCount="0" supportSubquery="1" supportAdvancedDrill="1" xr:uid="{124B96B7-1339-4D41-B84B-791FF16BC324}">
  <cacheSource type="external" connectionId="7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7">
    <cacheHierarchy uniqueName="[FATO].[Bairro]" caption="Bairro" attribute="1" defaultMemberUniqueName="[FATO].[Bairro].[All]" allUniqueName="[FATO].[Bairro].[All]" dimensionUniqueName="[FATO]" displayFolder="" count="0" memberValueDatatype="130" unbalanced="0"/>
    <cacheHierarchy uniqueName="[FATO].[Bandeira]" caption="Bandeira" attribute="1" defaultMemberUniqueName="[FATO].[Bandeira].[All]" allUniqueName="[FATO].[Bandeira].[All]" dimensionUniqueName="[FATO]" displayFolder="" count="0" memberValueDatatype="130" unbalanced="0"/>
    <cacheHierarchy uniqueName="[FATO].[Cep]" caption="Cep" attribute="1" defaultMemberUniqueName="[FATO].[Cep].[All]" allUniqueName="[FATO].[Cep].[All]" dimensionUniqueName="[FATO]" displayFolder="" count="0" memberValueDatatype="130" unbalanced="0"/>
    <cacheHierarchy uniqueName="[FATO].[CNPJ da Revenda]" caption="CNPJ da Revenda" attribute="1" defaultMemberUniqueName="[FATO].[CNPJ da Revenda].[All]" allUniqueName="[FATO].[CNPJ da Revenda].[All]" dimensionUniqueName="[FATO]" displayFolder="" count="0" memberValueDatatype="130" unbalanced="0"/>
    <cacheHierarchy uniqueName="[FATO].[Coluna calculada 1]" caption="Coluna calculada 1" attribute="1" defaultMemberUniqueName="[FATO].[Coluna calculada 1].[All]" allUniqueName="[FATO].[Coluna calculada 1].[All]" dimensionUniqueName="[FATO]" displayFolder="" count="0" memberValueDatatype="130" unbalanced="0"/>
    <cacheHierarchy uniqueName="[FATO].[Complemento]" caption="Complemento" attribute="1" defaultMemberUniqueName="[FATO].[Complemento].[All]" allUniqueName="[FATO].[Complemento].[All]" dimensionUniqueName="[FATO]" displayFolder="" count="0" memberValueDatatype="130" unbalanced="0"/>
    <cacheHierarchy uniqueName="[FATO].[Data da Coleta]" caption="Data da Coleta" attribute="1" time="1" defaultMemberUniqueName="[FATO].[Data da Coleta].[All]" allUniqueName="[FATO].[Data da Coleta].[All]" dimensionUniqueName="[FATO]" displayFolder="" count="0" memberValueDatatype="7" unbalanced="0"/>
    <cacheHierarchy uniqueName="[FATO].[Data da Coleta (Ano)]" caption="Data da Coleta (Ano)" attribute="1" defaultMemberUniqueName="[FATO].[Data da Coleta (Ano)].[All]" allUniqueName="[FATO].[Data da Coleta (Ano)].[All]" dimensionUniqueName="[FATO]" displayFolder="" count="0" memberValueDatatype="130" unbalanced="0"/>
    <cacheHierarchy uniqueName="[FATO].[Data da Coleta (Mês)]" caption="Data da Coleta (Mês)" attribute="1" defaultMemberUniqueName="[FATO].[Data da Coleta (Mês)].[All]" allUniqueName="[FATO].[Data da Coleta (Mês)].[All]" dimensionUniqueName="[FATO]" displayFolder="" count="0" memberValueDatatype="130" unbalanced="0"/>
    <cacheHierarchy uniqueName="[FATO].[Data da Coleta (Trimestre)]" caption="Data da Coleta (Trimestre)" attribute="1" defaultMemberUniqueName="[FATO].[Data da Coleta (Trimestre)].[All]" allUniqueName="[FATO].[Data da Coleta (Trimestre)].[All]" dimensionUniqueName="[FATO]" displayFolder="" count="0" memberValueDatatype="130" unbalanced="0"/>
    <cacheHierarchy uniqueName="[FATO].[Estado - Sigla]" caption="Estado - Sigla" attribute="1" defaultMemberUniqueName="[FATO].[Estado - Sigla].[All]" allUniqueName="[FATO].[Estado - Sigla].[All]" dimensionUniqueName="[FATO]" displayFolder="" count="2" memberValueDatatype="130" unbalanced="0"/>
    <cacheHierarchy uniqueName="[FATO].[Municipio]" caption="Municipio" attribute="1" defaultMemberUniqueName="[FATO].[Municipio].[All]" allUniqueName="[FATO].[Municipio].[All]" dimensionUniqueName="[FATO]" displayFolder="" count="2" memberValueDatatype="130" unbalanced="0"/>
    <cacheHierarchy uniqueName="[FATO].[Nome da Rua]" caption="Nome da Rua" attribute="1" defaultMemberUniqueName="[FATO].[Nome da Rua].[All]" allUniqueName="[FATO].[Nome da Rua].[All]" dimensionUniqueName="[FATO]" displayFolder="" count="0" memberValueDatatype="130" unbalanced="0"/>
    <cacheHierarchy uniqueName="[FATO].[Numero Rua]" caption="Numero Rua" attribute="1" defaultMemberUniqueName="[FATO].[Numero Rua].[All]" allUniqueName="[FATO].[Numero Rua].[All]" dimensionUniqueName="[FATO]" displayFolder="" count="0" memberValueDatatype="130" unbalanced="0"/>
    <cacheHierarchy uniqueName="[FATO].[Produto]" caption="Produto" attribute="1" defaultMemberUniqueName="[FATO].[Produto].[All]" allUniqueName="[FATO].[Produto].[All]" dimensionUniqueName="[FATO]" displayFolder="" count="2" memberValueDatatype="130" unbalanced="0"/>
    <cacheHierarchy uniqueName="[FATO].[Regiao - Sigla]" caption="Regiao - Sigla" attribute="1" defaultMemberUniqueName="[FATO].[Regiao - Sigla].[All]" allUniqueName="[FATO].[Regiao - Sigla].[All]" dimensionUniqueName="[FATO]" displayFolder="" count="2" memberValueDatatype="130" unbalanced="0"/>
    <cacheHierarchy uniqueName="[FATO].[Revenda]" caption="Revenda" attribute="1" defaultMemberUniqueName="[FATO].[Revenda].[All]" allUniqueName="[FATO].[Revenda].[All]" dimensionUniqueName="[FATO]" displayFolder="" count="0" memberValueDatatype="130" unbalanced="0"/>
    <cacheHierarchy uniqueName="[FATO].[Unidade de Medida]" caption="Unidade de Medida" attribute="1" defaultMemberUniqueName="[FATO].[Unidade de Medida].[All]" allUniqueName="[FATO].[Unidade de Medida].[All]" dimensionUniqueName="[FATO]" displayFolder="" count="2" memberValueDatatype="130" unbalanced="0"/>
    <cacheHierarchy uniqueName="[FATO].[Valor de Compra]" caption="Valor de Compra" attribute="1" defaultMemberUniqueName="[FATO].[Valor de Compra].[All]" allUniqueName="[FATO].[Valor de Compra].[All]" dimensionUniqueName="[FATO]" displayFolder="" count="0" memberValueDatatype="130" unbalanced="0"/>
    <cacheHierarchy uniqueName="[FATO].[Valor de Venda]" caption="Valor de Venda" attribute="1" defaultMemberUniqueName="[FATO].[Valor de Venda].[All]" allUniqueName="[FATO].[Valor de Venda].[All]" dimensionUniqueName="[FATO]" displayFolder="" count="0" memberValueDatatype="5" unbalanced="0"/>
    <cacheHierarchy uniqueName="[FATO].[Data da Coleta (Índice de Mês)]" caption="Data da Coleta (Índice de Mês)" attribute="1" defaultMemberUniqueName="[FATO].[Data da Coleta (Índice de Mês)].[All]" allUniqueName="[FATO].[Data da Coleta (Índice de Mês)].[All]" dimensionUniqueName="[FATO]" displayFolder="" count="0" memberValueDatatype="20" unbalanced="0" hidden="1"/>
    <cacheHierarchy uniqueName="[Measures].[Preço Médio]" caption="Preço Médio" measure="1" displayFolder="" measureGroup="FATO" count="0"/>
    <cacheHierarchy uniqueName="[Measures].[Preço Máximo]" caption="Preço Máximo" measure="1" displayFolder="" measureGroup="FATO" count="0"/>
    <cacheHierarchy uniqueName="[Measures].[Preço Mínimo]" caption="Preço Mínimo" measure="1" displayFolder="" measureGroup="FATO" count="0"/>
    <cacheHierarchy uniqueName="[Measures].[Diferença Máxima de Preço]" caption="Diferença Máxima de Preço" measure="1" displayFolder="" measureGroup="FATO" count="0"/>
    <cacheHierarchy uniqueName="[Measures].[__XL_Count FATO]" caption="__XL_Count FATO" measure="1" displayFolder="" measureGroup="FATO" count="0" hidden="1"/>
    <cacheHierarchy uniqueName="[Measures].[__Não há medidas definidas]" caption="__Não há medidas definidas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638939651"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5955.610892592595" createdVersion="3" refreshedVersion="6" minRefreshableVersion="3" recordCount="0" supportSubquery="1" supportAdvancedDrill="1" xr:uid="{9E8694C2-2651-48A9-B012-BB1F1C9C356D}">
  <cacheSource type="external" connectionId="7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7">
    <cacheHierarchy uniqueName="[FATO].[Bairro]" caption="Bairro" attribute="1" defaultMemberUniqueName="[FATO].[Bairro].[All]" allUniqueName="[FATO].[Bairro].[All]" dimensionUniqueName="[FATO]" displayFolder="" count="0" memberValueDatatype="130" unbalanced="0"/>
    <cacheHierarchy uniqueName="[FATO].[Bandeira]" caption="Bandeira" attribute="1" defaultMemberUniqueName="[FATO].[Bandeira].[All]" allUniqueName="[FATO].[Bandeira].[All]" dimensionUniqueName="[FATO]" displayFolder="" count="0" memberValueDatatype="130" unbalanced="0"/>
    <cacheHierarchy uniqueName="[FATO].[Cep]" caption="Cep" attribute="1" defaultMemberUniqueName="[FATO].[Cep].[All]" allUniqueName="[FATO].[Cep].[All]" dimensionUniqueName="[FATO]" displayFolder="" count="0" memberValueDatatype="130" unbalanced="0"/>
    <cacheHierarchy uniqueName="[FATO].[CNPJ da Revenda]" caption="CNPJ da Revenda" attribute="1" defaultMemberUniqueName="[FATO].[CNPJ da Revenda].[All]" allUniqueName="[FATO].[CNPJ da Revenda].[All]" dimensionUniqueName="[FATO]" displayFolder="" count="0" memberValueDatatype="130" unbalanced="0"/>
    <cacheHierarchy uniqueName="[FATO].[Coluna calculada 1]" caption="Coluna calculada 1" attribute="1" defaultMemberUniqueName="[FATO].[Coluna calculada 1].[All]" allUniqueName="[FATO].[Coluna calculada 1].[All]" dimensionUniqueName="[FATO]" displayFolder="" count="0" memberValueDatatype="130" unbalanced="0"/>
    <cacheHierarchy uniqueName="[FATO].[Complemento]" caption="Complemento" attribute="1" defaultMemberUniqueName="[FATO].[Complemento].[All]" allUniqueName="[FATO].[Complemento].[All]" dimensionUniqueName="[FATO]" displayFolder="" count="0" memberValueDatatype="130" unbalanced="0"/>
    <cacheHierarchy uniqueName="[FATO].[Data da Coleta]" caption="Data da Coleta" attribute="1" time="1" defaultMemberUniqueName="[FATO].[Data da Coleta].[All]" allUniqueName="[FATO].[Data da Coleta].[All]" dimensionUniqueName="[FATO]" displayFolder="" count="2" memberValueDatatype="7" unbalanced="0"/>
    <cacheHierarchy uniqueName="[FATO].[Data da Coleta (Ano)]" caption="Data da Coleta (Ano)" attribute="1" defaultMemberUniqueName="[FATO].[Data da Coleta (Ano)].[All]" allUniqueName="[FATO].[Data da Coleta (Ano)].[All]" dimensionUniqueName="[FATO]" displayFolder="" count="0" memberValueDatatype="130" unbalanced="0"/>
    <cacheHierarchy uniqueName="[FATO].[Data da Coleta (Mês)]" caption="Data da Coleta (Mês)" attribute="1" defaultMemberUniqueName="[FATO].[Data da Coleta (Mês)].[All]" allUniqueName="[FATO].[Data da Coleta (Mês)].[All]" dimensionUniqueName="[FATO]" displayFolder="" count="0" memberValueDatatype="130" unbalanced="0"/>
    <cacheHierarchy uniqueName="[FATO].[Data da Coleta (Trimestre)]" caption="Data da Coleta (Trimestre)" attribute="1" defaultMemberUniqueName="[FATO].[Data da Coleta (Trimestre)].[All]" allUniqueName="[FATO].[Data da Coleta (Trimestre)].[All]" dimensionUniqueName="[FATO]" displayFolder="" count="0" memberValueDatatype="130" unbalanced="0"/>
    <cacheHierarchy uniqueName="[FATO].[Estado - Sigla]" caption="Estado - Sigla" attribute="1" defaultMemberUniqueName="[FATO].[Estado - Sigla].[All]" allUniqueName="[FATO].[Estado - Sigla].[All]" dimensionUniqueName="[FATO]" displayFolder="" count="0" memberValueDatatype="130" unbalanced="0"/>
    <cacheHierarchy uniqueName="[FATO].[Municipio]" caption="Municipio" attribute="1" defaultMemberUniqueName="[FATO].[Municipio].[All]" allUniqueName="[FATO].[Municipio].[All]" dimensionUniqueName="[FATO]" displayFolder="" count="0" memberValueDatatype="130" unbalanced="0"/>
    <cacheHierarchy uniqueName="[FATO].[Nome da Rua]" caption="Nome da Rua" attribute="1" defaultMemberUniqueName="[FATO].[Nome da Rua].[All]" allUniqueName="[FATO].[Nome da Rua].[All]" dimensionUniqueName="[FATO]" displayFolder="" count="0" memberValueDatatype="130" unbalanced="0"/>
    <cacheHierarchy uniqueName="[FATO].[Numero Rua]" caption="Numero Rua" attribute="1" defaultMemberUniqueName="[FATO].[Numero Rua].[All]" allUniqueName="[FATO].[Numero Rua].[All]" dimensionUniqueName="[FATO]" displayFolder="" count="0" memberValueDatatype="130" unbalanced="0"/>
    <cacheHierarchy uniqueName="[FATO].[Produto]" caption="Produto" attribute="1" defaultMemberUniqueName="[FATO].[Produto].[All]" allUniqueName="[FATO].[Produto].[All]" dimensionUniqueName="[FATO]" displayFolder="" count="0" memberValueDatatype="130" unbalanced="0"/>
    <cacheHierarchy uniqueName="[FATO].[Regiao - Sigla]" caption="Regiao - Sigla" attribute="1" defaultMemberUniqueName="[FATO].[Regiao - Sigla].[All]" allUniqueName="[FATO].[Regiao - Sigla].[All]" dimensionUniqueName="[FATO]" displayFolder="" count="0" memberValueDatatype="130" unbalanced="0"/>
    <cacheHierarchy uniqueName="[FATO].[Revenda]" caption="Revenda" attribute="1" defaultMemberUniqueName="[FATO].[Revenda].[All]" allUniqueName="[FATO].[Revenda].[All]" dimensionUniqueName="[FATO]" displayFolder="" count="0" memberValueDatatype="130" unbalanced="0"/>
    <cacheHierarchy uniqueName="[FATO].[Unidade de Medida]" caption="Unidade de Medida" attribute="1" defaultMemberUniqueName="[FATO].[Unidade de Medida].[All]" allUniqueName="[FATO].[Unidade de Medida].[All]" dimensionUniqueName="[FATO]" displayFolder="" count="0" memberValueDatatype="130" unbalanced="0"/>
    <cacheHierarchy uniqueName="[FATO].[Valor de Compra]" caption="Valor de Compra" attribute="1" defaultMemberUniqueName="[FATO].[Valor de Compra].[All]" allUniqueName="[FATO].[Valor de Compra].[All]" dimensionUniqueName="[FATO]" displayFolder="" count="0" memberValueDatatype="130" unbalanced="0"/>
    <cacheHierarchy uniqueName="[FATO].[Valor de Venda]" caption="Valor de Venda" attribute="1" defaultMemberUniqueName="[FATO].[Valor de Venda].[All]" allUniqueName="[FATO].[Valor de Venda].[All]" dimensionUniqueName="[FATO]" displayFolder="" count="0" memberValueDatatype="5" unbalanced="0"/>
    <cacheHierarchy uniqueName="[FATO].[Data da Coleta (Índice de Mês)]" caption="Data da Coleta (Índice de Mês)" attribute="1" defaultMemberUniqueName="[FATO].[Data da Coleta (Índice de Mês)].[All]" allUniqueName="[FATO].[Data da Coleta (Índice de Mês)].[All]" dimensionUniqueName="[FATO]" displayFolder="" count="0" memberValueDatatype="20" unbalanced="0" hidden="1"/>
    <cacheHierarchy uniqueName="[Measures].[Preço Médio]" caption="Preço Médio" measure="1" displayFolder="" measureGroup="FATO" count="0"/>
    <cacheHierarchy uniqueName="[Measures].[Preço Máximo]" caption="Preço Máximo" measure="1" displayFolder="" measureGroup="FATO" count="0"/>
    <cacheHierarchy uniqueName="[Measures].[Preço Mínimo]" caption="Preço Mínimo" measure="1" displayFolder="" measureGroup="FATO" count="0"/>
    <cacheHierarchy uniqueName="[Measures].[Diferença Máxima de Preço]" caption="Diferença Máxima de Preço" measure="1" displayFolder="" measureGroup="FATO" count="0"/>
    <cacheHierarchy uniqueName="[Measures].[__XL_Count FATO]" caption="__XL_Count FATO" measure="1" displayFolder="" measureGroup="FATO" count="0" hidden="1"/>
    <cacheHierarchy uniqueName="[Measures].[__Não há medidas definidas]" caption="__Não há medidas definidas" measure="1" displayFolder="" count="0" hidden="1"/>
  </cacheHierarchies>
  <kpis count="0"/>
  <extLst>
    <ext xmlns:x14="http://schemas.microsoft.com/office/spreadsheetml/2009/9/main" uri="{725AE2AE-9491-48be-B2B4-4EB974FC3084}">
      <x14:pivotCacheDefinition pivotCacheId="192276038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F3B53E-AC89-4053-92B8-1BB512E48833}" name="Tabela dinâmica4" cacheId="1022" applyNumberFormats="0" applyBorderFormats="0" applyFontFormats="0" applyPatternFormats="0" applyAlignmentFormats="0" applyWidthHeightFormats="1" dataCaption="Valores" tag="6cbb1662-070d-46e1-a4f6-caec6985a9ef" updatedVersion="6" minRefreshableVersion="5" useAutoFormatting="1" itemPrintTitles="1" createdVersion="5" indent="0" outline="1" outlineData="1" multipleFieldFilters="0" chartFormat="2" rowHeaderCaption="Estados">
  <location ref="AF10:AG44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2">
    <field x="2"/>
    <field x="1"/>
  </rowFields>
  <rowItems count="34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t="grand">
      <x/>
    </i>
  </rowItems>
  <colItems count="1">
    <i/>
  </colItems>
  <dataFields count="1">
    <dataField fld="0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7"/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1B9A37-FF30-4369-8CB2-3DBCB62CC17C}" name="Tabela dinâmica3" cacheId="1025" applyNumberFormats="0" applyBorderFormats="0" applyFontFormats="0" applyPatternFormats="0" applyAlignmentFormats="0" applyWidthHeightFormats="1" dataCaption="Valores" tag="6cbb1662-070d-46e1-a4f6-caec6985a9ef" updatedVersion="6" minRefreshableVersion="5" useAutoFormatting="1" itemPrintTitles="1" createdVersion="5" indent="0" outline="1" outlineData="1" multipleFieldFilters="0" chartFormat="2">
  <location ref="R9:U66" firstHeaderRow="0" firstDataRow="1" firstDataCol="1"/>
  <pivotFields count="4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sortType="descending" defaultSubtotal="0" defaultAttributeDrillState="1">
      <items count="5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57">
    <i>
      <x v="12"/>
    </i>
    <i>
      <x v="4"/>
    </i>
    <i>
      <x v="36"/>
    </i>
    <i>
      <x v="38"/>
    </i>
    <i>
      <x v="31"/>
    </i>
    <i>
      <x v="10"/>
    </i>
    <i>
      <x v="54"/>
    </i>
    <i>
      <x v="37"/>
    </i>
    <i>
      <x v="45"/>
    </i>
    <i>
      <x v="7"/>
    </i>
    <i>
      <x v="43"/>
    </i>
    <i>
      <x v="20"/>
    </i>
    <i>
      <x v="42"/>
    </i>
    <i>
      <x v="1"/>
    </i>
    <i>
      <x v="30"/>
    </i>
    <i>
      <x v="48"/>
    </i>
    <i>
      <x v="52"/>
    </i>
    <i>
      <x v="34"/>
    </i>
    <i>
      <x v="32"/>
    </i>
    <i>
      <x v="40"/>
    </i>
    <i>
      <x v="14"/>
    </i>
    <i>
      <x v="5"/>
    </i>
    <i>
      <x v="28"/>
    </i>
    <i>
      <x/>
    </i>
    <i>
      <x v="18"/>
    </i>
    <i>
      <x v="16"/>
    </i>
    <i>
      <x v="17"/>
    </i>
    <i>
      <x v="24"/>
    </i>
    <i>
      <x v="22"/>
    </i>
    <i>
      <x v="11"/>
    </i>
    <i>
      <x v="39"/>
    </i>
    <i>
      <x v="27"/>
    </i>
    <i>
      <x v="13"/>
    </i>
    <i>
      <x v="3"/>
    </i>
    <i>
      <x v="29"/>
    </i>
    <i>
      <x v="23"/>
    </i>
    <i>
      <x v="26"/>
    </i>
    <i>
      <x v="21"/>
    </i>
    <i>
      <x v="46"/>
    </i>
    <i>
      <x v="8"/>
    </i>
    <i>
      <x v="33"/>
    </i>
    <i>
      <x v="6"/>
    </i>
    <i>
      <x v="35"/>
    </i>
    <i>
      <x v="19"/>
    </i>
    <i>
      <x v="50"/>
    </i>
    <i>
      <x v="2"/>
    </i>
    <i>
      <x v="44"/>
    </i>
    <i>
      <x v="47"/>
    </i>
    <i>
      <x v="53"/>
    </i>
    <i>
      <x v="41"/>
    </i>
    <i>
      <x v="51"/>
    </i>
    <i>
      <x v="9"/>
    </i>
    <i>
      <x v="15"/>
    </i>
    <i>
      <x v="55"/>
    </i>
    <i>
      <x v="25"/>
    </i>
    <i>
      <x v="4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2" subtotal="count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250392-8342-46FE-BB92-FCCC39E5AFD3}" name="Tabela dinâmica1" cacheId="1028" applyNumberFormats="0" applyBorderFormats="0" applyFontFormats="0" applyPatternFormats="0" applyAlignmentFormats="0" applyWidthHeightFormats="1" dataCaption="Valores" tag="6cbb1662-070d-46e1-a4f6-caec6985a9ef" updatedVersion="6" minRefreshableVersion="5" useAutoFormatting="1" itemPrintTitles="1" createdVersion="5" indent="0" outline="1" outlineData="1" multipleFieldFilters="0" chartFormat="2">
  <location ref="L9:O16" firstHeaderRow="0" firstDataRow="1" firstDataCol="1"/>
  <pivotFields count="4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sortType="de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7">
    <i>
      <x v="4"/>
    </i>
    <i>
      <x v="1"/>
    </i>
    <i>
      <x/>
    </i>
    <i>
      <x v="3"/>
    </i>
    <i>
      <x v="5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2" subtotal="count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B85894-17DE-4325-A9DD-7FD414E0DDDB}" name="Tabela dinâmica2" cacheId="1031" applyNumberFormats="0" applyBorderFormats="0" applyFontFormats="0" applyPatternFormats="0" applyAlignmentFormats="0" applyWidthHeightFormats="1" dataCaption="Valores" tag="6cbb1662-070d-46e1-a4f6-caec6985a9ef" updatedVersion="6" minRefreshableVersion="5" useAutoFormatting="1" itemPrintTitles="1" createdVersion="5" indent="0" outline="1" outlineData="1" multipleFieldFilters="0" chartFormat="1" rowHeaderCaption="Estados">
  <location ref="B9:E37" firstHeaderRow="0" firstDataRow="1" firstDataCol="1"/>
  <pivotFields count="4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sortType="descending" defaultSubtotal="0" defaultAttributeDrillState="1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28">
    <i>
      <x/>
    </i>
    <i>
      <x v="21"/>
    </i>
    <i>
      <x v="20"/>
    </i>
    <i>
      <x v="2"/>
    </i>
    <i>
      <x v="13"/>
    </i>
    <i>
      <x v="3"/>
    </i>
    <i>
      <x v="22"/>
    </i>
    <i>
      <x v="19"/>
    </i>
    <i>
      <x v="5"/>
    </i>
    <i>
      <x v="23"/>
    </i>
    <i>
      <x v="26"/>
    </i>
    <i>
      <x v="4"/>
    </i>
    <i>
      <x v="1"/>
    </i>
    <i>
      <x v="9"/>
    </i>
    <i>
      <x v="7"/>
    </i>
    <i>
      <x v="24"/>
    </i>
    <i>
      <x v="16"/>
    </i>
    <i>
      <x v="11"/>
    </i>
    <i>
      <x v="6"/>
    </i>
    <i>
      <x v="17"/>
    </i>
    <i>
      <x v="18"/>
    </i>
    <i>
      <x v="14"/>
    </i>
    <i>
      <x v="15"/>
    </i>
    <i>
      <x v="12"/>
    </i>
    <i>
      <x v="8"/>
    </i>
    <i>
      <x v="10"/>
    </i>
    <i>
      <x v="2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2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Estado___Sigla" xr10:uid="{E668D0A1-8FB1-4EEF-95BD-3E2112817255}" sourceName="[FATO].[Estado - Sigla]">
  <pivotTables>
    <pivotTable tabId="15" name="Tabela dinâmica2"/>
    <pivotTable tabId="15" name="Tabela dinâmica1"/>
    <pivotTable tabId="15" name="Tabela dinâmica3"/>
    <pivotTable tabId="15" name="Tabela dinâmica4"/>
  </pivotTables>
  <data>
    <olap pivotCacheId="1638939651">
      <levels count="2">
        <level uniqueName="[FATO].[Estado - Sigla].[(All)]" sourceCaption="(All)" count="0"/>
        <level uniqueName="[FATO].[Estado - Sigla].[Estado - Sigla]" sourceCaption="Estado - Sigla" count="28">
          <ranges>
            <range startItem="0">
              <i n="[FATO].[Estado - Sigla].&amp;[AC]" c="AC"/>
              <i n="[FATO].[Estado - Sigla].&amp;[AL]" c="AL"/>
              <i n="[FATO].[Estado - Sigla].&amp;[AM]" c="AM"/>
              <i n="[FATO].[Estado - Sigla].&amp;[AP]" c="AP"/>
              <i n="[FATO].[Estado - Sigla].&amp;[BA]" c="BA"/>
              <i n="[FATO].[Estado - Sigla].&amp;[CE]" c="CE"/>
              <i n="[FATO].[Estado - Sigla].&amp;[DF]" c="DF"/>
              <i n="[FATO].[Estado - Sigla].&amp;[ES]" c="ES"/>
              <i n="[FATO].[Estado - Sigla].&amp;[GO]" c="GO"/>
              <i n="[FATO].[Estado - Sigla].&amp;[MA]" c="MA"/>
              <i n="[FATO].[Estado - Sigla].&amp;[MG]" c="MG"/>
              <i n="[FATO].[Estado - Sigla].&amp;[MS]" c="MS"/>
              <i n="[FATO].[Estado - Sigla].&amp;[MT]" c="MT"/>
              <i n="[FATO].[Estado - Sigla].&amp;[PA]" c="PA"/>
              <i n="[FATO].[Estado - Sigla].&amp;[PB]" c="PB"/>
              <i n="[FATO].[Estado - Sigla].&amp;[PE]" c="PE"/>
              <i n="[FATO].[Estado - Sigla].&amp;[PI]" c="PI"/>
              <i n="[FATO].[Estado - Sigla].&amp;[PR]" c="PR"/>
              <i n="[FATO].[Estado - Sigla].&amp;[RJ]" c="RJ"/>
              <i n="[FATO].[Estado - Sigla].&amp;[RN]" c="RN"/>
              <i n="[FATO].[Estado - Sigla].&amp;[RO]" c="RO"/>
              <i n="[FATO].[Estado - Sigla].&amp;[RR]" c="RR"/>
              <i n="[FATO].[Estado - Sigla].&amp;[RS]" c="RS"/>
              <i n="[FATO].[Estado - Sigla].&amp;[SC]" c="SC"/>
              <i n="[FATO].[Estado - Sigla].&amp;[SE]" c="SE"/>
              <i n="[FATO].[Estado - Sigla].&amp;[SP]" c="SP"/>
              <i n="[FATO].[Estado - Sigla].&amp;[TO]" c="TO"/>
              <i n="[FATO].[Estado - Sigla].&amp;[]" c="" nd="1"/>
            </range>
          </ranges>
        </level>
      </levels>
      <selections count="1">
        <selection n="[FATO].[Estado - Sigla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unicipio" xr10:uid="{19522683-AEB3-44BC-B5C5-D6A1DF08BB2D}" sourceName="[FATO].[Municipio]">
  <pivotTables>
    <pivotTable tabId="15" name="Tabela dinâmica2"/>
    <pivotTable tabId="15" name="Tabela dinâmica1"/>
    <pivotTable tabId="15" name="Tabela dinâmica3"/>
    <pivotTable tabId="15" name="Tabela dinâmica4"/>
  </pivotTables>
  <data>
    <olap pivotCacheId="1638939651">
      <levels count="2">
        <level uniqueName="[FATO].[Municipio].[(All)]" sourceCaption="(All)" count="0"/>
        <level uniqueName="[FATO].[Municipio].[Municipio]" sourceCaption="Municipio" count="461">
          <ranges>
            <range startItem="0">
              <i n="[FATO].[Municipio].&amp;[ABAETETUBA]" c="ABAETETUBA"/>
              <i n="[FATO].[Municipio].&amp;[ACAILANDIA]" c="ACAILANDIA"/>
              <i n="[FATO].[Municipio].&amp;[ADAMANTINA]" c="ADAMANTINA"/>
              <i n="[FATO].[Municipio].&amp;[AGUAS LINDAS DE GOIAS]" c="AGUAS LINDAS DE GOIAS"/>
              <i n="[FATO].[Municipio].&amp;[ALAGOINHAS]" c="ALAGOINHAS"/>
              <i n="[FATO].[Municipio].&amp;[ALEGRETE]" c="ALEGRETE"/>
              <i n="[FATO].[Municipio].&amp;[ALENQUER]" c="ALENQUER"/>
              <i n="[FATO].[Municipio].&amp;[ALFENAS]" c="ALFENAS"/>
              <i n="[FATO].[Municipio].&amp;[ALTA FLORESTA]" c="ALTA FLORESTA"/>
              <i n="[FATO].[Municipio].&amp;[ALTAMIRA]" c="ALTAMIRA"/>
              <i n="[FATO].[Municipio].&amp;[ALVORADA]" c="ALVORADA"/>
              <i n="[FATO].[Municipio].&amp;[AMARANTE DO MARANHAO]" c="AMARANTE DO MARANHAO"/>
              <i n="[FATO].[Municipio].&amp;[AMERICANA]" c="AMERICANA"/>
              <i n="[FATO].[Municipio].&amp;[AMPARO]" c="AMPARO"/>
              <i n="[FATO].[Municipio].&amp;[ANANINDEUA]" c="ANANINDEUA"/>
              <i n="[FATO].[Municipio].&amp;[ANAPOLIS]" c="ANAPOLIS"/>
              <i n="[FATO].[Municipio].&amp;[ANGRA DOS REIS]" c="ANGRA DOS REIS"/>
              <i n="[FATO].[Municipio].&amp;[APARECIDA DE GOIANIA]" c="APARECIDA DE GOIANIA"/>
              <i n="[FATO].[Municipio].&amp;[APUCARANA]" c="APUCARANA"/>
              <i n="[FATO].[Municipio].&amp;[ARACAJU]" c="ARACAJU"/>
              <i n="[FATO].[Municipio].&amp;[ARACATUBA]" c="ARACATUBA"/>
              <i n="[FATO].[Municipio].&amp;[ARACRUZ]" c="ARACRUZ"/>
              <i n="[FATO].[Municipio].&amp;[ARAGUAINA]" c="ARAGUAINA"/>
              <i n="[FATO].[Municipio].&amp;[ARAGUARI]" c="ARAGUARI"/>
              <i n="[FATO].[Municipio].&amp;[ARAPIRACA]" c="ARAPIRACA"/>
              <i n="[FATO].[Municipio].&amp;[ARAPONGAS]" c="ARAPONGAS"/>
              <i n="[FATO].[Municipio].&amp;[ARARANGUA]" c="ARARANGUA"/>
              <i n="[FATO].[Municipio].&amp;[ARARAQUARA]" c="ARARAQUARA"/>
              <i n="[FATO].[Municipio].&amp;[ARARAS]" c="ARARAS"/>
              <i n="[FATO].[Municipio].&amp;[ARARIPINA]" c="ARARIPINA"/>
              <i n="[FATO].[Municipio].&amp;[ARARUAMA]" c="ARARUAMA"/>
              <i n="[FATO].[Municipio].&amp;[ARAUCARIA]" c="ARAUCARIA"/>
              <i n="[FATO].[Municipio].&amp;[ARAXA]" c="ARAXA"/>
              <i n="[FATO].[Municipio].&amp;[ARCOVERDE]" c="ARCOVERDE"/>
              <i n="[FATO].[Municipio].&amp;[ARIQUEMES]" c="ARIQUEMES"/>
              <i n="[FATO].[Municipio].&amp;[ASSIS]" c="ASSIS"/>
              <i n="[FATO].[Municipio].&amp;[ASSIS CHATEAUBRIAND]" c="ASSIS CHATEAUBRIAND"/>
              <i n="[FATO].[Municipio].&amp;[ATIBAIA]" c="ATIBAIA"/>
              <i n="[FATO].[Municipio].&amp;[AVARE]" c="AVARE"/>
              <i n="[FATO].[Municipio].&amp;[BACABAL]" c="BACABAL"/>
              <i n="[FATO].[Municipio].&amp;[BAGE]" c="BAGE"/>
              <i n="[FATO].[Municipio].&amp;[BALNEARIO CAMBORIU]" c="BALNEARIO CAMBORIU"/>
              <i n="[FATO].[Municipio].&amp;[BALSAS]" c="BALSAS"/>
              <i n="[FATO].[Municipio].&amp;[BARBACENA]" c="BARBACENA"/>
              <i n="[FATO].[Municipio].&amp;[BARRA DO CORDA]" c="BARRA DO CORDA"/>
              <i n="[FATO].[Municipio].&amp;[BARRA DO PIRAI]" c="BARRA DO PIRAI"/>
              <i n="[FATO].[Municipio].&amp;[BARRA MANSA]" c="BARRA MANSA"/>
              <i n="[FATO].[Municipio].&amp;[BARREIRAS]" c="BARREIRAS"/>
              <i n="[FATO].[Municipio].&amp;[BARRETOS]" c="BARRETOS"/>
              <i n="[FATO].[Municipio].&amp;[BARUERI]" c="BARUERI"/>
              <i n="[FATO].[Municipio].&amp;[BAURU]" c="BAURU"/>
              <i n="[FATO].[Municipio].&amp;[BAYEUX]" c="BAYEUX"/>
              <i n="[FATO].[Municipio].&amp;[BEBEDOURO]" c="BEBEDOURO"/>
              <i n="[FATO].[Municipio].&amp;[BELEM]" c="BELEM"/>
              <i n="[FATO].[Municipio].&amp;[BELFORD ROXO]" c="BELFORD ROXO"/>
              <i n="[FATO].[Municipio].&amp;[BELO HORIZONTE]" c="BELO HORIZONTE"/>
              <i n="[FATO].[Municipio].&amp;[BELO JARDIM]" c="BELO JARDIM"/>
              <i n="[FATO].[Municipio].&amp;[BENTO GONCALVES]" c="BENTO GONCALVES"/>
              <i n="[FATO].[Municipio].&amp;[BETIM]" c="BETIM"/>
              <i n="[FATO].[Municipio].&amp;[BIGUACU]" c="BIGUACU"/>
              <i n="[FATO].[Municipio].&amp;[BIRIGUI]" c="BIRIGUI"/>
              <i n="[FATO].[Municipio].&amp;[BLUMENAU]" c="BLUMENAU"/>
              <i n="[FATO].[Municipio].&amp;[BOA VISTA]" c="BOA VISTA"/>
              <i n="[FATO].[Municipio].&amp;[BOM DESPACHO]" c="BOM DESPACHO"/>
              <i n="[FATO].[Municipio].&amp;[BOTUCATU]" c="BOTUCATU"/>
              <i n="[FATO].[Municipio].&amp;[BRAGANCA]" c="BRAGANCA"/>
              <i n="[FATO].[Municipio].&amp;[BRAGANCA PAULISTA]" c="BRAGANCA PAULISTA"/>
              <i n="[FATO].[Municipio].&amp;[BRASILIA]" c="BRASILIA"/>
              <i n="[FATO].[Municipio].&amp;[BRUMADO]" c="BRUMADO"/>
              <i n="[FATO].[Municipio].&amp;[BRUSQUE]" c="BRUSQUE"/>
              <i n="[FATO].[Municipio].&amp;[CABEDELO]" c="CABEDELO"/>
              <i n="[FATO].[Municipio].&amp;[CABO DE SANTO AGOSTINHO]" c="CABO DE SANTO AGOSTINHO"/>
              <i n="[FATO].[Municipio].&amp;[CABO FRIO]" c="CABO FRIO"/>
              <i n="[FATO].[Municipio].&amp;[CACADOR]" c="CACADOR"/>
              <i n="[FATO].[Municipio].&amp;[CACAPAVA]" c="CACAPAVA"/>
              <i n="[FATO].[Municipio].&amp;[CACERES]" c="CACERES"/>
              <i n="[FATO].[Municipio].&amp;[CACHOEIRA DO SUL]" c="CACHOEIRA DO SUL"/>
              <i n="[FATO].[Municipio].&amp;[CACHOEIRINHA]" c="CACHOEIRINHA"/>
              <i n="[FATO].[Municipio].&amp;[CACHOEIRO DE ITAPEMIRIM]" c="CACHOEIRO DE ITAPEMIRIM"/>
              <i n="[FATO].[Municipio].&amp;[CACOAL]" c="CACOAL"/>
              <i n="[FATO].[Municipio].&amp;[CAETITE]" c="CAETITE"/>
              <i n="[FATO].[Municipio].&amp;[CAICO]" c="CAICO"/>
              <i n="[FATO].[Municipio].&amp;[CALDAS NOVAS]" c="CALDAS NOVAS"/>
              <i n="[FATO].[Municipio].&amp;[CAMACARI]" c="CAMACARI"/>
              <i n="[FATO].[Municipio].&amp;[CAMBE]" c="CAMBE"/>
              <i n="[FATO].[Municipio].&amp;[CAMETA]" c="CAMETA"/>
              <i n="[FATO].[Municipio].&amp;[CAMPINA GRANDE]" c="CAMPINA GRANDE"/>
              <i n="[FATO].[Municipio].&amp;[CAMPINAS]" c="CAMPINAS"/>
              <i n="[FATO].[Municipio].&amp;[CAMPO BELO]" c="CAMPO BELO"/>
              <i n="[FATO].[Municipio].&amp;[CAMPO GRANDE]" c="CAMPO GRANDE"/>
              <i n="[FATO].[Municipio].&amp;[CAMPO LARGO]" c="CAMPO LARGO"/>
              <i n="[FATO].[Municipio].&amp;[CAMPO MOURAO]" c="CAMPO MOURAO"/>
              <i n="[FATO].[Municipio].&amp;[CAMPOS DOS GOYTACAZES]" c="CAMPOS DOS GOYTACAZES"/>
              <i n="[FATO].[Municipio].&amp;[CANINDE]" c="CANINDE"/>
              <i n="[FATO].[Municipio].&amp;[CANOAS]" c="CANOAS"/>
              <i n="[FATO].[Municipio].&amp;[CARAGUATATUBA]" c="CARAGUATATUBA"/>
              <i n="[FATO].[Municipio].&amp;[CARAPICUIBA]" c="CARAPICUIBA"/>
              <i n="[FATO].[Municipio].&amp;[CARATINGA]" c="CARATINGA"/>
              <i n="[FATO].[Municipio].&amp;[CARIACICA]" c="CARIACICA"/>
              <i n="[FATO].[Municipio].&amp;[CARUARU]" c="CARUARU"/>
              <i n="[FATO].[Municipio].&amp;[CASCAVEL]" c="CASCAVEL"/>
              <i n="[FATO].[Municipio].&amp;[CASTANHAL]" c="CASTANHAL"/>
              <i n="[FATO].[Municipio].&amp;[CASTRO]" c="CASTRO"/>
              <i n="[FATO].[Municipio].&amp;[CATALAO]" c="CATALAO"/>
              <i n="[FATO].[Municipio].&amp;[CATANDUVA]" c="CATANDUVA"/>
              <i n="[FATO].[Municipio].&amp;[CAUCAIA]" c="CAUCAIA"/>
              <i n="[FATO].[Municipio].&amp;[CAXIAS]" c="CAXIAS"/>
              <i n="[FATO].[Municipio].&amp;[CAXIAS DO SUL]" c="CAXIAS DO SUL"/>
              <i n="[FATO].[Municipio].&amp;[CHAPECO]" c="CHAPECO"/>
              <i n="[FATO].[Municipio].&amp;[CIANORTE]" c="CIANORTE"/>
              <i n="[FATO].[Municipio].&amp;[CODO]" c="CODO"/>
              <i n="[FATO].[Municipio].&amp;[COLATINA]" c="COLATINA"/>
              <i n="[FATO].[Municipio].&amp;[COLOMBO]" c="COLOMBO"/>
              <i n="[FATO].[Municipio].&amp;[CONCEICAO DO ARAGUAIA]" c="CONCEICAO DO ARAGUAIA"/>
              <i n="[FATO].[Municipio].&amp;[CONCORDIA]" c="CONCORDIA"/>
              <i n="[FATO].[Municipio].&amp;[CONGONHAS]" c="CONGONHAS"/>
              <i n="[FATO].[Municipio].&amp;[CONSELHEIRO LAFAIETE]" c="CONSELHEIRO LAFAIETE"/>
              <i n="[FATO].[Municipio].&amp;[CONTAGEM]" c="CONTAGEM"/>
              <i n="[FATO].[Municipio].&amp;[CORNELIO PROCOPIO]" c="CORNELIO PROCOPIO"/>
              <i n="[FATO].[Municipio].&amp;[CORONEL FABRICIANO]" c="CORONEL FABRICIANO"/>
              <i n="[FATO].[Municipio].&amp;[CORUMBA]" c="CORUMBA"/>
              <i n="[FATO].[Municipio].&amp;[COSMOPOLIS]" c="COSMOPOLIS"/>
              <i n="[FATO].[Municipio].&amp;[COTIA]" c="COTIA"/>
              <i n="[FATO].[Municipio].&amp;[COXIM]" c="COXIM"/>
              <i n="[FATO].[Municipio].&amp;[CRATEUS]" c="CRATEUS"/>
              <i n="[FATO].[Municipio].&amp;[CRATO]" c="CRATO"/>
              <i n="[FATO].[Municipio].&amp;[CRICIUMA]" c="CRICIUMA"/>
              <i n="[FATO].[Municipio].&amp;[CRUZ ALTA]" c="CRUZ ALTA"/>
              <i n="[FATO].[Municipio].&amp;[CRUZEIRO]" c="CRUZEIRO"/>
              <i n="[FATO].[Municipio].&amp;[CRUZEIRO DO SUL]" c="CRUZEIRO DO SUL"/>
              <i n="[FATO].[Municipio].&amp;[CUBATAO]" c="CUBATAO"/>
              <i n="[FATO].[Municipio].&amp;[CUIABA]" c="CUIABA"/>
              <i n="[FATO].[Municipio].&amp;[CURITIBA]" c="CURITIBA"/>
              <i n="[FATO].[Municipio].&amp;[CURVELO]" c="CURVELO"/>
              <i n="[FATO].[Municipio].&amp;[DELMIRO GOUVEIA]" c="DELMIRO GOUVEIA"/>
              <i n="[FATO].[Municipio].&amp;[DIADEMA]" c="DIADEMA"/>
              <i n="[FATO].[Municipio].&amp;[DIVINOPOLIS]" c="DIVINOPOLIS"/>
              <i n="[FATO].[Municipio].&amp;[DOURADOS]" c="DOURADOS"/>
              <i n="[FATO].[Municipio].&amp;[DRACENA]" c="DRACENA"/>
              <i n="[FATO].[Municipio].&amp;[DUQUE DE CAXIAS]" c="DUQUE DE CAXIAS"/>
              <i n="[FATO].[Municipio].&amp;[EMBU DAS ARTES]" c="EMBU DAS ARTES"/>
              <i n="[FATO].[Municipio].&amp;[ERECHIM]" c="ERECHIM"/>
              <i n="[FATO].[Municipio].&amp;[ESTEIO]" c="ESTEIO"/>
              <i n="[FATO].[Municipio].&amp;[EUNAPOLIS]" c="EUNAPOLIS"/>
              <i n="[FATO].[Municipio].&amp;[FEIRA DE SANTANA]" c="FEIRA DE SANTANA"/>
              <i n="[FATO].[Municipio].&amp;[FLORIANOPOLIS]" c="FLORIANOPOLIS"/>
              <i n="[FATO].[Municipio].&amp;[FORMIGA]" c="FORMIGA"/>
              <i n="[FATO].[Municipio].&amp;[FORMOSA]" c="FORMOSA"/>
              <i n="[FATO].[Municipio].&amp;[FORTALEZA]" c="FORTALEZA"/>
              <i n="[FATO].[Municipio].&amp;[FOZ DO IGUACU]" c="FOZ DO IGUACU"/>
              <i n="[FATO].[Municipio].&amp;[FRANCA]" c="FRANCA"/>
              <i n="[FATO].[Municipio].&amp;[FRANCISCO BELTRAO]" c="FRANCISCO BELTRAO"/>
              <i n="[FATO].[Municipio].&amp;[FRUTAL]" c="FRUTAL"/>
              <i n="[FATO].[Municipio].&amp;[GARANHUNS]" c="GARANHUNS"/>
              <i n="[FATO].[Municipio].&amp;[GARCA]" c="GARCA"/>
              <i n="[FATO].[Municipio].&amp;[GOIANA]" c="GOIANA"/>
              <i n="[FATO].[Municipio].&amp;[GOIANIA]" c="GOIANIA"/>
              <i n="[FATO].[Municipio].&amp;[GOIATUBA]" c="GOIATUBA"/>
              <i n="[FATO].[Municipio].&amp;[GOVERNADOR VALADARES]" c="GOVERNADOR VALADARES"/>
              <i n="[FATO].[Municipio].&amp;[GRAMADO]" c="GRAMADO"/>
              <i n="[FATO].[Municipio].&amp;[GRAVATAI]" c="GRAVATAI"/>
              <i n="[FATO].[Municipio].&amp;[GUAIBA]" c="GUAIBA"/>
              <i n="[FATO].[Municipio].&amp;[GUANAMBI]" c="GUANAMBI"/>
              <i n="[FATO].[Municipio].&amp;[GUARAPARI]" c="GUARAPARI"/>
              <i n="[FATO].[Municipio].&amp;[GUARAPUAVA]" c="GUARAPUAVA"/>
              <i n="[FATO].[Municipio].&amp;[GUARATINGUETA]" c="GUARATINGUETA"/>
              <i n="[FATO].[Municipio].&amp;[GUARUJA]" c="GUARUJA"/>
              <i n="[FATO].[Municipio].&amp;[GUARULHOS]" c="GUARULHOS"/>
              <i n="[FATO].[Municipio].&amp;[GUAXUPE]" c="GUAXUPE"/>
              <i n="[FATO].[Municipio].&amp;[GURUPI]" c="GURUPI"/>
              <i n="[FATO].[Municipio].&amp;[HORTOLANDIA]" c="HORTOLANDIA"/>
              <i n="[FATO].[Municipio].&amp;[IBITINGA]" c="IBITINGA"/>
              <i n="[FATO].[Municipio].&amp;[ICO]" c="ICO"/>
              <i n="[FATO].[Municipio].&amp;[IGARASSU]" c="IGARASSU"/>
              <i n="[FATO].[Municipio].&amp;[IGUATU]" c="IGUATU"/>
              <i n="[FATO].[Municipio].&amp;[IJUI]" c="IJUI"/>
              <i n="[FATO].[Municipio].&amp;[ILHEUS]" c="ILHEUS"/>
              <i n="[FATO].[Municipio].&amp;[IMPERATRIZ]" c="IMPERATRIZ"/>
              <i n="[FATO].[Municipio].&amp;[INDAIATUBA]" c="INDAIATUBA"/>
              <i n="[FATO].[Municipio].&amp;[IPATINGA]" c="IPATINGA"/>
              <i n="[FATO].[Municipio].&amp;[IPIRA]" c="IPIRA"/>
              <i n="[FATO].[Municipio].&amp;[IRECE]" c="IRECE"/>
              <i n="[FATO].[Municipio].&amp;[ITABAIANA]" c="ITABAIANA"/>
              <i n="[FATO].[Municipio].&amp;[ITABIRA]" c="ITABIRA"/>
              <i n="[FATO].[Municipio].&amp;[ITABORAI]" c="ITABORAI"/>
              <i n="[FATO].[Municipio].&amp;[ITABUNA]" c="ITABUNA"/>
              <i n="[FATO].[Municipio].&amp;[ITACOATIARA]" c="ITACOATIARA"/>
              <i n="[FATO].[Municipio].&amp;[ITAGUAI]" c="ITAGUAI"/>
              <i n="[FATO].[Municipio].&amp;[ITAITUBA]" c="ITAITUBA"/>
              <i n="[FATO].[Municipio].&amp;[ITAJAI]" c="ITAJAI"/>
              <i n="[FATO].[Municipio].&amp;[ITAJUBA]" c="ITAJUBA"/>
              <i n="[FATO].[Municipio].&amp;[ITAMARAJU]" c="ITAMARAJU"/>
              <i n="[FATO].[Municipio].&amp;[ITANHAEM]" c="ITANHAEM"/>
              <i n="[FATO].[Municipio].&amp;[ITAPECERICA DA SERRA]" c="ITAPECERICA DA SERRA"/>
              <i n="[FATO].[Municipio].&amp;[ITAPERUNA]" c="ITAPERUNA"/>
              <i n="[FATO].[Municipio].&amp;[ITAPETININGA]" c="ITAPETININGA"/>
              <i n="[FATO].[Municipio].&amp;[ITAPEVA]" c="ITAPEVA"/>
              <i n="[FATO].[Municipio].&amp;[ITAPIPOCA]" c="ITAPIPOCA"/>
              <i n="[FATO].[Municipio].&amp;[ITAPIRA]" c="ITAPIRA"/>
              <i n="[FATO].[Municipio].&amp;[ITAPOLIS]" c="ITAPOLIS"/>
              <i n="[FATO].[Municipio].&amp;[ITAQUAQUECETUBA]" c="ITAQUAQUECETUBA"/>
              <i n="[FATO].[Municipio].&amp;[ITATIBA]" c="ITATIBA"/>
              <i n="[FATO].[Municipio].&amp;[ITAUNA]" c="ITAUNA"/>
              <i n="[FATO].[Municipio].&amp;[ITU]" c="ITU"/>
              <i n="[FATO].[Municipio].&amp;[ITUIUTABA]" c="ITUIUTABA"/>
              <i n="[FATO].[Municipio].&amp;[ITUMBIARA]" c="ITUMBIARA"/>
              <i n="[FATO].[Municipio].&amp;[JABOATAO DOS GUARARAPES]" c="JABOATAO DOS GUARARAPES"/>
              <i n="[FATO].[Municipio].&amp;[JABOTICABAL]" c="JABOTICABAL"/>
              <i n="[FATO].[Municipio].&amp;[JACAREI]" c="JACAREI"/>
              <i n="[FATO].[Municipio].&amp;[JACOBINA]" c="JACOBINA"/>
              <i n="[FATO].[Municipio].&amp;[JAGUAQUARA]" c="JAGUAQUARA"/>
              <i n="[FATO].[Municipio].&amp;[JALES]" c="JALES"/>
              <i n="[FATO].[Municipio].&amp;[JANAUBA]" c="JANAUBA"/>
              <i n="[FATO].[Municipio].&amp;[JANUARIA]" c="JANUARIA"/>
              <i n="[FATO].[Municipio].&amp;[JARAGUA DO SUL]" c="JARAGUA DO SUL"/>
              <i n="[FATO].[Municipio].&amp;[JATAI]" c="JATAI"/>
              <i n="[FATO].[Municipio].&amp;[JAU]" c="JAU"/>
              <i n="[FATO].[Municipio].&amp;[JEQUIE]" c="JEQUIE"/>
              <i n="[FATO].[Municipio].&amp;[JI-PARANA]" c="JI-PARANA"/>
              <i n="[FATO].[Municipio].&amp;[JOAO MONLEVADE]" c="JOAO MONLEVADE"/>
              <i n="[FATO].[Municipio].&amp;[JOAO PESSOA]" c="JOAO PESSOA"/>
              <i n="[FATO].[Municipio].&amp;[JOAO PINHEIRO]" c="JOAO PINHEIRO"/>
              <i n="[FATO].[Municipio].&amp;[JOINVILLE]" c="JOINVILLE"/>
              <i n="[FATO].[Municipio].&amp;[JOSE BONIFACIO]" c="JOSE BONIFACIO"/>
              <i n="[FATO].[Municipio].&amp;[JUAZEIRO]" c="JUAZEIRO"/>
              <i n="[FATO].[Municipio].&amp;[JUAZEIRO DO NORTE]" c="JUAZEIRO DO NORTE"/>
              <i n="[FATO].[Municipio].&amp;[JUIZ DE FORA]" c="JUIZ DE FORA"/>
              <i n="[FATO].[Municipio].&amp;[JUNDIAI]" c="JUNDIAI"/>
              <i n="[FATO].[Municipio].&amp;[LAGARTO]" c="LAGARTO"/>
              <i n="[FATO].[Municipio].&amp;[LAGES]" c="LAGES"/>
              <i n="[FATO].[Municipio].&amp;[LAGUNA]" c="LAGUNA"/>
              <i n="[FATO].[Municipio].&amp;[LAJEADO]" c="LAJEADO"/>
              <i n="[FATO].[Municipio].&amp;[LAJEDO]" c="LAJEDO"/>
              <i n="[FATO].[Municipio].&amp;[LAURO DE FREITAS]" c="LAURO DE FREITAS"/>
              <i n="[FATO].[Municipio].&amp;[LAVRAS]" c="LAVRAS"/>
              <i n="[FATO].[Municipio].&amp;[LEME]" c="LEME"/>
              <i n="[FATO].[Municipio].&amp;[LEOPOLDINA]" c="LEOPOLDINA"/>
              <i n="[FATO].[Municipio].&amp;[LIMEIRA]" c="LIMEIRA"/>
              <i n="[FATO].[Municipio].&amp;[LIMOEIRO DO NORTE]" c="LIMOEIRO DO NORTE"/>
              <i n="[FATO].[Municipio].&amp;[LINHARES]" c="LINHARES"/>
              <i n="[FATO].[Municipio].&amp;[LINS]" c="LINS"/>
              <i n="[FATO].[Municipio].&amp;[LIVRAMENTO DE NOSSA SENHORA]" c="LIVRAMENTO DE NOSSA SENHORA"/>
              <i n="[FATO].[Municipio].&amp;[LONDRINA]" c="LONDRINA"/>
              <i n="[FATO].[Municipio].&amp;[LORENA]" c="LORENA"/>
              <i n="[FATO].[Municipio].&amp;[LUZIANIA]" c="LUZIANIA"/>
              <i n="[FATO].[Municipio].&amp;[MACAE]" c="MACAE"/>
              <i n="[FATO].[Municipio].&amp;[MACAPA]" c="MACAPA"/>
              <i n="[FATO].[Municipio].&amp;[MACEIO]" c="MACEIO"/>
              <i n="[FATO].[Municipio].&amp;[MAFRA]" c="MAFRA"/>
              <i n="[FATO].[Municipio].&amp;[MAGE]" c="MAGE"/>
              <i n="[FATO].[Municipio].&amp;[MANACAPURU]" c="MANACAPURU"/>
              <i n="[FATO].[Municipio].&amp;[MANAUS]" c="MANAUS"/>
              <i n="[FATO].[Municipio].&amp;[MANHUACU]" c="MANHUACU"/>
              <i n="[FATO].[Municipio].&amp;[MARABA]" c="MARABA"/>
              <i n="[FATO].[Municipio].&amp;[MARACANAU]" c="MARACANAU"/>
              <i n="[FATO].[Municipio].&amp;[MARECHAL CANDIDO RONDON]" c="MARECHAL CANDIDO RONDON"/>
              <i n="[FATO].[Municipio].&amp;[MARICA]" c="MARICA"/>
              <i n="[FATO].[Municipio].&amp;[MARILIA]" c="MARILIA"/>
              <i n="[FATO].[Municipio].&amp;[MARINGA]" c="MARINGA"/>
              <i n="[FATO].[Municipio].&amp;[MATAO]" c="MATAO"/>
              <i n="[FATO].[Municipio].&amp;[MAUA]" c="MAUA"/>
              <i n="[FATO].[Municipio].&amp;[MINEIROS]" c="MINEIROS"/>
              <i n="[FATO].[Municipio].&amp;[MIRASSOL]" c="MIRASSOL"/>
              <i n="[FATO].[Municipio].&amp;[MOCOCA]" c="MOCOCA"/>
              <i n="[FATO].[Municipio].&amp;[MOGI DAS CRUZES]" c="MOGI DAS CRUZES"/>
              <i n="[FATO].[Municipio].&amp;[MOGI GUACU]" c="MOGI GUACU"/>
              <i n="[FATO].[Municipio].&amp;[MOGI MIRIM]" c="MOGI MIRIM"/>
              <i n="[FATO].[Municipio].&amp;[MONTE ALTO]" c="MONTE ALTO"/>
              <i n="[FATO].[Municipio].&amp;[MONTE CARMELO]" c="MONTE CARMELO"/>
              <i n="[FATO].[Municipio].&amp;[MONTES CLAROS]" c="MONTES CLAROS"/>
              <i n="[FATO].[Municipio].&amp;[MORRINHOS]" c="MORRINHOS"/>
              <i n="[FATO].[Municipio].&amp;[MOSSORO]" c="MOSSORO"/>
              <i n="[FATO].[Municipio].&amp;[MURIAE]" c="MURIAE"/>
              <i n="[FATO].[Municipio].&amp;[NATAL]" c="NATAL"/>
              <i n="[FATO].[Municipio].&amp;[NILOPOLIS]" c="NILOPOLIS"/>
              <i n="[FATO].[Municipio].&amp;[NITEROI]" c="NITEROI"/>
              <i n="[FATO].[Municipio].&amp;[NOSSA SENHORA DO SOCORRO]" c="NOSSA SENHORA DO SOCORRO"/>
              <i n="[FATO].[Municipio].&amp;[NOVA ANDRADINA]" c="NOVA ANDRADINA"/>
              <i n="[FATO].[Municipio].&amp;[NOVA FRIBURGO]" c="NOVA FRIBURGO"/>
              <i n="[FATO].[Municipio].&amp;[NOVA IGUACU]" c="NOVA IGUACU"/>
              <i n="[FATO].[Municipio].&amp;[NOVA LIMA]" c="NOVA LIMA"/>
              <i n="[FATO].[Municipio].&amp;[NOVO HAMBURGO]" c="NOVO HAMBURGO"/>
              <i n="[FATO].[Municipio].&amp;[OLIMPIA]" c="OLIMPIA"/>
              <i n="[FATO].[Municipio].&amp;[OLINDA]" c="OLINDA"/>
              <i n="[FATO].[Municipio].&amp;[OLIVEIRA]" c="OLIVEIRA"/>
              <i n="[FATO].[Municipio].&amp;[OSASCO]" c="OSASCO"/>
              <i n="[FATO].[Municipio].&amp;[OSORIO]" c="OSORIO"/>
              <i n="[FATO].[Municipio].&amp;[OURINHOS]" c="OURINHOS"/>
              <i n="[FATO].[Municipio].&amp;[OURO PRETO]" c="OURO PRETO"/>
              <i n="[FATO].[Municipio].&amp;[PALHOCA]" c="PALHOCA"/>
              <i n="[FATO].[Municipio].&amp;[PALMAS]" c="PALMAS"/>
              <i n="[FATO].[Municipio].&amp;[PALMEIRA DOS INDIOS]" c="PALMEIRA DOS INDIOS"/>
              <i n="[FATO].[Municipio].&amp;[PARA DE MINAS]" c="PARA DE MINAS"/>
              <i n="[FATO].[Municipio].&amp;[PARACATU]" c="PARACATU"/>
              <i n="[FATO].[Municipio].&amp;[PARAGOMINAS]" c="PARAGOMINAS"/>
              <i n="[FATO].[Municipio].&amp;[PARAGUACU PAULISTA]" c="PARAGUACU PAULISTA"/>
              <i n="[FATO].[Municipio].&amp;[PARAISO DO TOCANTINS]" c="PARAISO DO TOCANTINS"/>
              <i n="[FATO].[Municipio].&amp;[PARANAGUA]" c="PARANAGUA"/>
              <i n="[FATO].[Municipio].&amp;[PARANAVAI]" c="PARANAVAI"/>
              <i n="[FATO].[Municipio].&amp;[PARAUAPEBAS]" c="PARAUAPEBAS"/>
              <i n="[FATO].[Municipio].&amp;[PARINTINS]" c="PARINTINS"/>
              <i n="[FATO].[Municipio].&amp;[PARNAIBA]" c="PARNAIBA"/>
              <i n="[FATO].[Municipio].&amp;[PARNAMIRIM]" c="PARNAMIRIM"/>
              <i n="[FATO].[Municipio].&amp;[PASSO FUNDO]" c="PASSO FUNDO"/>
              <i n="[FATO].[Municipio].&amp;[PASSOS]" c="PASSOS"/>
              <i n="[FATO].[Municipio].&amp;[PATO BRANCO]" c="PATO BRANCO"/>
              <i n="[FATO].[Municipio].&amp;[PATOS]" c="PATOS"/>
              <i n="[FATO].[Municipio].&amp;[PATOS DE MINAS]" c="PATOS DE MINAS"/>
              <i n="[FATO].[Municipio].&amp;[PATROCINIO]" c="PATROCINIO"/>
              <i n="[FATO].[Municipio].&amp;[PAULINIA]" c="PAULINIA"/>
              <i n="[FATO].[Municipio].&amp;[PAULISTA]" c="PAULISTA"/>
              <i n="[FATO].[Municipio].&amp;[PAULO AFONSO]" c="PAULO AFONSO"/>
              <i n="[FATO].[Municipio].&amp;[PELOTAS]" c="PELOTAS"/>
              <i n="[FATO].[Municipio].&amp;[PETROLINA]" c="PETROLINA"/>
              <i n="[FATO].[Municipio].&amp;[PETROPOLIS]" c="PETROPOLIS"/>
              <i n="[FATO].[Municipio].&amp;[PICOS]" c="PICOS"/>
              <i n="[FATO].[Municipio].&amp;[PIMENTA BUENO]" c="PIMENTA BUENO"/>
              <i n="[FATO].[Municipio].&amp;[PINDAMONHANGABA]" c="PINDAMONHANGABA"/>
              <i n="[FATO].[Municipio].&amp;[PINHAIS]" c="PINHAIS"/>
              <i n="[FATO].[Municipio].&amp;[PINHEIRO]" c="PINHEIRO"/>
              <i n="[FATO].[Municipio].&amp;[PIRACICABA]" c="PIRACICABA"/>
              <i n="[FATO].[Municipio].&amp;[PIRASSUNUNGA]" c="PIRASSUNUNGA"/>
              <i n="[FATO].[Municipio].&amp;[PIRIPIRI]" c="PIRIPIRI"/>
              <i n="[FATO].[Municipio].&amp;[POA]" c="POA"/>
              <i n="[FATO].[Municipio].&amp;[POCOES]" c="POCOES"/>
              <i n="[FATO].[Municipio].&amp;[POCOS DE CALDAS]" c="POCOS DE CALDAS"/>
              <i n="[FATO].[Municipio].&amp;[PONTA GROSSA]" c="PONTA GROSSA"/>
              <i n="[FATO].[Municipio].&amp;[PONTA PORA]" c="PONTA PORA"/>
              <i n="[FATO].[Municipio].&amp;[PORANGATU]" c="PORANGATU"/>
              <i n="[FATO].[Municipio].&amp;[PORTO ALEGRE]" c="PORTO ALEGRE"/>
              <i n="[FATO].[Municipio].&amp;[PORTO FERREIRA]" c="PORTO FERREIRA"/>
              <i n="[FATO].[Municipio].&amp;[PORTO NACIONAL]" c="PORTO NACIONAL"/>
              <i n="[FATO].[Municipio].&amp;[PORTO SEGURO]" c="PORTO SEGURO"/>
              <i n="[FATO].[Municipio].&amp;[PORTO VELHO]" c="PORTO VELHO"/>
              <i n="[FATO].[Municipio].&amp;[POUSO ALEGRE]" c="POUSO ALEGRE"/>
              <i n="[FATO].[Municipio].&amp;[PRAIA GRANDE]" c="PRAIA GRANDE"/>
              <i n="[FATO].[Municipio].&amp;[PRESIDENTE DUTRA]" c="PRESIDENTE DUTRA"/>
              <i n="[FATO].[Municipio].&amp;[PRESIDENTE PRUDENTE]" c="PRESIDENTE PRUDENTE"/>
              <i n="[FATO].[Municipio].&amp;[PRESIDENTE VENCESLAU]" c="PRESIDENTE VENCESLAU"/>
              <i n="[FATO].[Municipio].&amp;[QUIXADA]" c="QUIXADA"/>
              <i n="[FATO].[Municipio].&amp;[RECIFE]" c="RECIFE"/>
              <i n="[FATO].[Municipio].&amp;[REDENCAO]" c="REDENCAO"/>
              <i n="[FATO].[Municipio].&amp;[RESENDE]" c="RESENDE"/>
              <i n="[FATO].[Municipio].&amp;[RIBEIRAO PIRES]" c="RIBEIRAO PIRES"/>
              <i n="[FATO].[Municipio].&amp;[RIBEIRAO PRETO]" c="RIBEIRAO PRETO"/>
              <i n="[FATO].[Municipio].&amp;[RIO BONITO]" c="RIO BONITO"/>
              <i n="[FATO].[Municipio].&amp;[RIO BRANCO]" c="RIO BRANCO"/>
              <i n="[FATO].[Municipio].&amp;[RIO CLARO]" c="RIO CLARO"/>
              <i n="[FATO].[Municipio].&amp;[RIO DE JANEIRO]" c="RIO DE JANEIRO"/>
              <i n="[FATO].[Municipio].&amp;[RIO GRANDE]" c="RIO GRANDE"/>
              <i n="[FATO].[Municipio].&amp;[RIO LARGO]" c="RIO LARGO"/>
              <i n="[FATO].[Municipio].&amp;[RIO VERDE]" c="RIO VERDE"/>
              <i n="[FATO].[Municipio].&amp;[RONDONOPOLIS]" c="RONDONOPOLIS"/>
              <i n="[FATO].[Municipio].&amp;[SABARA]" c="SABARA"/>
              <i n="[FATO].[Municipio].&amp;[SALGUEIRO]" c="SALGUEIRO"/>
              <i n="[FATO].[Municipio].&amp;[SALTO]" c="SALTO"/>
              <i n="[FATO].[Municipio].&amp;[SALVADOR]" c="SALVADOR"/>
              <i n="[FATO].[Municipio].&amp;[SANTA BARBARA D'OESTE]" c="SANTA BARBARA D'OESTE"/>
              <i n="[FATO].[Municipio].&amp;[SANTA CRUZ DO CAPIBARIBE]" c="SANTA CRUZ DO CAPIBARIBE"/>
              <i n="[FATO].[Municipio].&amp;[SANTA CRUZ DO RIO PARDO]" c="SANTA CRUZ DO RIO PARDO"/>
              <i n="[FATO].[Municipio].&amp;[SANTA CRUZ DO SUL]" c="SANTA CRUZ DO SUL"/>
              <i n="[FATO].[Municipio].&amp;[SANTA INES]" c="SANTA INES"/>
              <i n="[FATO].[Municipio].&amp;[SANTA MARIA]" c="SANTA MARIA"/>
              <i n="[FATO].[Municipio].&amp;[SANTA ROSA]" c="SANTA ROSA"/>
              <i n="[FATO].[Municipio].&amp;[SANTANA]" c="SANTANA"/>
              <i n="[FATO].[Municipio].&amp;[SANTANA DO LIVRAMENTO]" c="SANTANA DO LIVRAMENTO"/>
              <i n="[FATO].[Municipio].&amp;[SANTAREM]" c="SANTAREM"/>
              <i n="[FATO].[Municipio].&amp;[SANTO ANDRE]" c="SANTO ANDRE"/>
              <i n="[FATO].[Municipio].&amp;[SANTO ANGELO]" c="SANTO ANGELO"/>
              <i n="[FATO].[Municipio].&amp;[SANTO ANTONIO DA PLATINA]" c="SANTO ANTONIO DA PLATINA"/>
              <i n="[FATO].[Municipio].&amp;[SANTO ANTONIO DE JESUS]" c="SANTO ANTONIO DE JESUS"/>
              <i n="[FATO].[Municipio].&amp;[SANTO ANTONIO DE PADUA]" c="SANTO ANTONIO DE PADUA"/>
              <i n="[FATO].[Municipio].&amp;[SANTOS]" c="SANTOS"/>
              <i n="[FATO].[Municipio].&amp;[SAO BERNARDO DO CAMPO]" c="SAO BERNARDO DO CAMPO"/>
              <i n="[FATO].[Municipio].&amp;[SAO CAETANO DO SUL]" c="SAO CAETANO DO SUL"/>
              <i n="[FATO].[Municipio].&amp;[SAO CARLOS]" c="SAO CARLOS"/>
              <i n="[FATO].[Municipio].&amp;[SAO FRANCISCO DE ITABAPOANA]" c="SAO FRANCISCO DE ITABAPOANA"/>
              <i n="[FATO].[Municipio].&amp;[SAO GABRIEL]" c="SAO GABRIEL"/>
              <i n="[FATO].[Municipio].&amp;[SAO GONCALO]" c="SAO GONCALO"/>
              <i n="[FATO].[Municipio].&amp;[SAO JOAO DA BOA VISTA]" c="SAO JOAO DA BOA VISTA"/>
              <i n="[FATO].[Municipio].&amp;[SAO JOAO DE MERITI]" c="SAO JOAO DE MERITI"/>
              <i n="[FATO].[Municipio].&amp;[SAO JOAO DEL REI]" c="SAO JOAO DEL REI"/>
              <i n="[FATO].[Municipio].&amp;[SAO JOSE]" c="SAO JOSE"/>
              <i n="[FATO].[Municipio].&amp;[SAO JOSE DE RIBAMAR]" c="SAO JOSE DE RIBAMAR"/>
              <i n="[FATO].[Municipio].&amp;[SAO JOSE DO RIO PRETO]" c="SAO JOSE DO RIO PRETO"/>
              <i n="[FATO].[Municipio].&amp;[SAO JOSE DOS CAMPOS]" c="SAO JOSE DOS CAMPOS"/>
              <i n="[FATO].[Municipio].&amp;[SAO JOSE DOS PINHAIS]" c="SAO JOSE DOS PINHAIS"/>
              <i n="[FATO].[Municipio].&amp;[SAO LEOPOLDO]" c="SAO LEOPOLDO"/>
              <i n="[FATO].[Municipio].&amp;[SAO LUIS]" c="SAO LUIS"/>
              <i n="[FATO].[Municipio].&amp;[SAO LUIZ GONZAGA]" c="SAO LUIZ GONZAGA"/>
              <i n="[FATO].[Municipio].&amp;[SAO MATEUS]" c="SAO MATEUS"/>
              <i n="[FATO].[Municipio].&amp;[SAO PAULO]" c="SAO PAULO"/>
              <i n="[FATO].[Municipio].&amp;[SAO ROQUE]" c="SAO ROQUE"/>
              <i n="[FATO].[Municipio].&amp;[SAO SEBASTIAO DO PARAISO]" c="SAO SEBASTIAO DO PARAISO"/>
              <i n="[FATO].[Municipio].&amp;[SAO VICENTE]" c="SAO VICENTE"/>
              <i n="[FATO].[Municipio].&amp;[SAPIRANGA]" c="SAPIRANGA"/>
              <i n="[FATO].[Municipio].&amp;[SAPUCAIA]" c="SAPUCAIA"/>
              <i n="[FATO].[Municipio].&amp;[SAPUCAIA DO SUL]" c="SAPUCAIA DO SUL"/>
              <i n="[FATO].[Municipio].&amp;[SAQUAREMA]" c="SAQUAREMA"/>
              <i n="[FATO].[Municipio].&amp;[SENHOR DO BONFIM]" c="SENHOR DO BONFIM"/>
              <i n="[FATO].[Municipio].&amp;[SERRA]" c="SERRA"/>
              <i n="[FATO].[Municipio].&amp;[SERRA TALHADA]" c="SERRA TALHADA"/>
              <i n="[FATO].[Municipio].&amp;[SERRINHA]" c="SERRINHA"/>
              <i n="[FATO].[Municipio].&amp;[SERTAOZINHO]" c="SERTAOZINHO"/>
              <i n="[FATO].[Municipio].&amp;[SETE LAGOAS]" c="SETE LAGOAS"/>
              <i n="[FATO].[Municipio].&amp;[SIMOES FILHO]" c="SIMOES FILHO"/>
              <i n="[FATO].[Municipio].&amp;[SINOP]" c="SINOP"/>
              <i n="[FATO].[Municipio].&amp;[SOBRAL]" c="SOBRAL"/>
              <i n="[FATO].[Municipio].&amp;[SOROCABA]" c="SOROCABA"/>
              <i n="[FATO].[Municipio].&amp;[SORRISO]" c="SORRISO"/>
              <i n="[FATO].[Municipio].&amp;[SOUSA]" c="SOUSA"/>
              <i n="[FATO].[Municipio].&amp;[SUMARE]" c="SUMARE"/>
              <i n="[FATO].[Municipio].&amp;[SUZANO]" c="SUZANO"/>
              <i n="[FATO].[Municipio].&amp;[TABOAO DA SERRA]" c="TABOAO DA SERRA"/>
              <i n="[FATO].[Municipio].&amp;[TATUI]" c="TATUI"/>
              <i n="[FATO].[Municipio].&amp;[TAUBATE]" c="TAUBATE"/>
              <i n="[FATO].[Municipio].&amp;[TEFE]" c="TEFE"/>
              <i n="[FATO].[Municipio].&amp;[TEIXEIRA DE FREITAS]" c="TEIXEIRA DE FREITAS"/>
              <i n="[FATO].[Municipio].&amp;[TEOFILO OTONI]" c="TEOFILO OTONI"/>
              <i n="[FATO].[Municipio].&amp;[TERESINA]" c="TERESINA"/>
              <i n="[FATO].[Municipio].&amp;[TERESOPOLIS]" c="TERESOPOLIS"/>
              <i n="[FATO].[Municipio].&amp;[TIMOTEO]" c="TIMOTEO"/>
              <i n="[FATO].[Municipio].&amp;[TOLEDO]" c="TOLEDO"/>
              <i n="[FATO].[Municipio].&amp;[TORRES]" c="TORRES"/>
              <i n="[FATO].[Municipio].&amp;[TRES CORACOES]" c="TRES CORACOES"/>
              <i n="[FATO].[Municipio].&amp;[TRES LAGOAS]" c="TRES LAGOAS"/>
              <i n="[FATO].[Municipio].&amp;[TRES RIOS]" c="TRES RIOS"/>
              <i n="[FATO].[Municipio].&amp;[TRINDADE]" c="TRINDADE"/>
              <i n="[FATO].[Municipio].&amp;[TUBARAO]" c="TUBARAO"/>
              <i n="[FATO].[Municipio].&amp;[TUPA]" c="TUPA"/>
              <i n="[FATO].[Municipio].&amp;[UBA]" c="UBA"/>
              <i n="[FATO].[Municipio].&amp;[UBATUBA]" c="UBATUBA"/>
              <i n="[FATO].[Municipio].&amp;[UBERABA]" c="UBERABA"/>
              <i n="[FATO].[Municipio].&amp;[UBERLANDIA]" c="UBERLANDIA"/>
              <i n="[FATO].[Municipio].&amp;[UMUARAMA]" c="UMUARAMA"/>
              <i n="[FATO].[Municipio].&amp;[UNAI]" c="UNAI"/>
              <i n="[FATO].[Municipio].&amp;[UNIAO DA VITORIA]" c="UNIAO DA VITORIA"/>
              <i n="[FATO].[Municipio].&amp;[URUGUAIANA]" c="URUGUAIANA"/>
              <i n="[FATO].[Municipio].&amp;[VACARIA]" c="VACARIA"/>
              <i n="[FATO].[Municipio].&amp;[VALENCA]" c="VALENCA"/>
              <i n="[FATO].[Municipio].&amp;[VALINHOS]" c="VALINHOS"/>
              <i n="[FATO].[Municipio].&amp;[VALPARAISO DE GOIAS]" c="VALPARAISO DE GOIAS"/>
              <i n="[FATO].[Municipio].&amp;[VARGINHA]" c="VARGINHA"/>
              <i n="[FATO].[Municipio].&amp;[VARZEA GRANDE]" c="VARZEA GRANDE"/>
              <i n="[FATO].[Municipio].&amp;[VARZEA PAULISTA]" c="VARZEA PAULISTA"/>
              <i n="[FATO].[Municipio].&amp;[VERA CRUZ]" c="VERA CRUZ"/>
              <i n="[FATO].[Municipio].&amp;[VIAMAO]" c="VIAMAO"/>
              <i n="[FATO].[Municipio].&amp;[VICOSA]" c="VICOSA"/>
              <i n="[FATO].[Municipio].&amp;[VIDEIRA]" c="VIDEIRA"/>
              <i n="[FATO].[Municipio].&amp;[VILA VELHA]" c="VILA VELHA"/>
              <i n="[FATO].[Municipio].&amp;[VILHENA]" c="VILHENA"/>
              <i n="[FATO].[Municipio].&amp;[VINHEDO]" c="VINHEDO"/>
              <i n="[FATO].[Municipio].&amp;[VITORIA]" c="VITORIA"/>
              <i n="[FATO].[Municipio].&amp;[VITORIA DA CONQUISTA]" c="VITORIA DA CONQUISTA"/>
              <i n="[FATO].[Municipio].&amp;[VITORIA DE SANTO ANTAO]" c="VITORIA DE SANTO ANTAO"/>
              <i n="[FATO].[Municipio].&amp;[VOLTA REDONDA]" c="VOLTA REDONDA"/>
              <i n="[FATO].[Municipio].&amp;[VOTORANTIM]" c="VOTORANTIM"/>
              <i n="[FATO].[Municipio].&amp;[VOTUPORANGA]" c="VOTUPORANGA"/>
              <i n="[FATO].[Municipio].&amp;[XANXERE]" c="XANXERE"/>
              <i n="[FATO].[Municipio].&amp;[XINGUARA]" c="XINGUARA"/>
              <i n="[FATO].[Municipio].&amp;[]" c="" nd="1"/>
            </range>
          </ranges>
        </level>
      </levels>
      <selections count="1">
        <selection n="[FATO].[Municipio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Produto" xr10:uid="{93354F3E-7097-4BE2-B2AA-D27BB3DA6F5B}" sourceName="[FATO].[Produto]">
  <pivotTables>
    <pivotTable tabId="15" name="Tabela dinâmica2"/>
    <pivotTable tabId="15" name="Tabela dinâmica1"/>
    <pivotTable tabId="15" name="Tabela dinâmica3"/>
    <pivotTable tabId="15" name="Tabela dinâmica4"/>
  </pivotTables>
  <data>
    <olap pivotCacheId="1638939651">
      <levels count="2">
        <level uniqueName="[FATO].[Produto].[(All)]" sourceCaption="(All)" count="0"/>
        <level uniqueName="[FATO].[Produto].[Produto]" sourceCaption="Produto" count="7">
          <ranges>
            <range startItem="0">
              <i n="[FATO].[Produto].&amp;[DIESEL]" c="DIESEL"/>
              <i n="[FATO].[Produto].&amp;[DIESEL S10]" c="DIESEL S10"/>
              <i n="[FATO].[Produto].&amp;[ETANOL]" c="ETANOL"/>
              <i n="[FATO].[Produto].&amp;[GASOLINA]" c="GASOLINA"/>
              <i n="[FATO].[Produto].&amp;[GASOLINA ADITIVADA]" c="GASOLINA ADITIVADA"/>
              <i n="[FATO].[Produto].&amp;[GNV]" c="GNV"/>
              <i n="[FATO].[Produto].&amp;[]" c="" nd="1"/>
            </range>
          </ranges>
        </level>
      </levels>
      <selections count="1">
        <selection n="[FATO].[Produto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Regiao___Sigla" xr10:uid="{D9B93645-89F3-437F-B72E-4D58E3A625A3}" sourceName="[FATO].[Regiao - Sigla]">
  <pivotTables>
    <pivotTable tabId="15" name="Tabela dinâmica2"/>
    <pivotTable tabId="15" name="Tabela dinâmica1"/>
    <pivotTable tabId="15" name="Tabela dinâmica3"/>
    <pivotTable tabId="15" name="Tabela dinâmica4"/>
  </pivotTables>
  <data>
    <olap pivotCacheId="1638939651">
      <levels count="2">
        <level uniqueName="[FATO].[Regiao - Sigla].[(All)]" sourceCaption="(All)" count="0"/>
        <level uniqueName="[FATO].[Regiao - Sigla].[Regiao - Sigla]" sourceCaption="Regiao - Sigla" count="6">
          <ranges>
            <range startItem="0">
              <i n="[FATO].[Regiao - Sigla].&amp;[CO]" c="CO"/>
              <i n="[FATO].[Regiao - Sigla].&amp;[N]" c="N"/>
              <i n="[FATO].[Regiao - Sigla].&amp;[NE]" c="NE"/>
              <i n="[FATO].[Regiao - Sigla].&amp;[S]" c="S"/>
              <i n="[FATO].[Regiao - Sigla].&amp;[SE]" c="SE"/>
              <i n="[FATO].[Regiao - Sigla].&amp;[]" c="" nd="1"/>
            </range>
          </ranges>
        </level>
      </levels>
      <selections count="1">
        <selection n="[FATO].[Regiao - Sigla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Estado - Sigla 2" xr10:uid="{10147BF9-3118-44E2-BB89-1F62656336F9}" cache="SegmentaçãodeDados_Estado___Sigla" caption="Estado - Sigla" startItem="23" level="1" style="SlicerStyleDark1" rowHeight="252000"/>
  <slicer name="Municipio 2" xr10:uid="{04B0B25E-A339-47D1-B453-0DDB9130DCFA}" cache="SegmentaçãodeDados_Municipio" caption="Municipio" startItem="26" level="1" style="SlicerStyleDark1" rowHeight="252000"/>
  <slicer name="Produto 1" xr10:uid="{52462AD5-683F-48A0-9E5D-4C91F413A9AF}" cache="SegmentaçãodeDados_Produto" caption="Produto" level="1" style="SlicerStyleDark1" rowHeight="252000"/>
  <slicer name="Regiao - Sigla 1" xr10:uid="{1915D40B-9111-4E2C-BF01-B8B5E20B3B5C}" cache="SegmentaçãodeDados_Regiao___Sigla" caption="Regiao - Sigla" level="1" style="SlicerStyleDark1" rowHeight="2520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4FD0203-4EF1-493E-9842-D048AAFC50FD}" name="Tabela1" displayName="Tabela1" ref="F9:I36" totalsRowShown="0">
  <autoFilter ref="F9:I36" xr:uid="{264E6573-2CED-4819-81D7-22E5AD2FAD0E}"/>
  <tableColumns count="4">
    <tableColumn id="1" xr3:uid="{712F6EB2-383B-449C-AA0D-B737A0A88EBD}" name="Estados" dataDxfId="0">
      <calculatedColumnFormula>IF(B10=0,"",B10)</calculatedColumnFormula>
    </tableColumn>
    <tableColumn id="2" xr3:uid="{4B90AFE5-359F-4CE8-B999-5CF4436A85F9}" name="Preço Médio" dataDxfId="3">
      <calculatedColumnFormula>C10</calculatedColumnFormula>
    </tableColumn>
    <tableColumn id="3" xr3:uid="{868E4B71-3E25-429A-A5CA-DEBC7ACD21DD}" name="Preço Máximo" dataDxfId="2">
      <calculatedColumnFormula>D10</calculatedColumnFormula>
    </tableColumn>
    <tableColumn id="4" xr3:uid="{21B1FF9C-32D8-4A3E-9B1A-E33BB1626927}" name="Preço Mínimo" dataDxfId="1">
      <calculatedColumnFormula>E10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Timeline_Data_da_Coleta" xr10:uid="{70ECF7BE-92BD-474F-AB0A-E98FCD8AA1EB}" sourceName="[FATO].[Data da Coleta]">
  <pivotTables>
    <pivotTable tabId="15" name="Tabela dinâmica1"/>
    <pivotTable tabId="15" name="Tabela dinâmica2"/>
    <pivotTable tabId="15" name="Tabela dinâmica3"/>
    <pivotTable tabId="15" name="Tabela dinâmica4"/>
  </pivotTables>
  <state minimalRefreshVersion="6" lastRefreshVersion="6" pivotCacheId="1922760383" filterType="unknown">
    <bounds startDate="2023-01-01T00:00:00" endDate="2026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a da Coleta" xr10:uid="{C1404CCB-AE62-4E97-9908-C0F2F7768CF8}" cache="Timeline_Data_da_Coleta" caption="Data da Coleta" level="2" selectionLevel="2" scrollPosition="2024-09-01T00:00:00" style="TimeSlicerStyleDark1"/>
</timelines>
</file>

<file path=xl/worksheets/_rels/sheet1.xml.rels><?xml version="1.0" encoding="UTF-8" standalone="yes"?>
<Relationships xmlns="http://schemas.openxmlformats.org/package/2006/relationships"><Relationship Id="rId8" Type="http://schemas.microsoft.com/office/2011/relationships/timeline" Target="../timelines/timeline1.xml"/><Relationship Id="rId3" Type="http://schemas.openxmlformats.org/officeDocument/2006/relationships/pivotTable" Target="../pivotTables/pivotTable3.xml"/><Relationship Id="rId7" Type="http://schemas.microsoft.com/office/2007/relationships/slicer" Target="../slicers/slicer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table" Target="../tables/table1.xml"/><Relationship Id="rId5" Type="http://schemas.openxmlformats.org/officeDocument/2006/relationships/drawing" Target="../drawings/drawing1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AC3C79-A50F-4E60-9C4A-23360E20D80E}">
  <dimension ref="B1:AG66"/>
  <sheetViews>
    <sheetView showGridLines="0" tabSelected="1" topLeftCell="H1" zoomScale="60" zoomScaleNormal="60" workbookViewId="0">
      <selection activeCell="X22" sqref="X22"/>
    </sheetView>
  </sheetViews>
  <sheetFormatPr defaultRowHeight="14.5" x14ac:dyDescent="0.35"/>
  <cols>
    <col min="2" max="2" width="11" bestFit="1" customWidth="1"/>
    <col min="3" max="3" width="11.453125" bestFit="1" customWidth="1"/>
    <col min="4" max="4" width="12.90625" bestFit="1" customWidth="1"/>
    <col min="5" max="5" width="12.54296875" bestFit="1" customWidth="1"/>
    <col min="6" max="6" width="12.453125" customWidth="1"/>
    <col min="7" max="7" width="17.7265625" customWidth="1"/>
    <col min="8" max="8" width="19.453125" customWidth="1"/>
    <col min="9" max="9" width="19" customWidth="1"/>
    <col min="12" max="12" width="19.26953125" bestFit="1" customWidth="1"/>
    <col min="13" max="13" width="11.453125" bestFit="1" customWidth="1"/>
    <col min="14" max="14" width="12.90625" bestFit="1" customWidth="1"/>
    <col min="15" max="15" width="12.54296875" bestFit="1" customWidth="1"/>
    <col min="18" max="18" width="21.1796875" bestFit="1" customWidth="1"/>
    <col min="19" max="19" width="11.453125" bestFit="1" customWidth="1"/>
    <col min="20" max="20" width="12.90625" bestFit="1" customWidth="1"/>
    <col min="21" max="21" width="12.54296875" bestFit="1" customWidth="1"/>
    <col min="32" max="32" width="11" bestFit="1" customWidth="1"/>
    <col min="33" max="33" width="11.453125" bestFit="1" customWidth="1"/>
    <col min="34" max="38" width="12.453125" bestFit="1" customWidth="1"/>
    <col min="39" max="39" width="12.08984375" bestFit="1" customWidth="1"/>
    <col min="40" max="40" width="11.7265625" bestFit="1" customWidth="1"/>
    <col min="41" max="46" width="12.08984375" bestFit="1" customWidth="1"/>
    <col min="47" max="52" width="12.453125" bestFit="1" customWidth="1"/>
    <col min="53" max="53" width="12.08984375" bestFit="1" customWidth="1"/>
    <col min="54" max="54" width="12.453125" bestFit="1" customWidth="1"/>
    <col min="55" max="60" width="12.81640625" bestFit="1" customWidth="1"/>
    <col min="61" max="66" width="12.453125" bestFit="1" customWidth="1"/>
    <col min="67" max="67" width="12.81640625" bestFit="1" customWidth="1"/>
    <col min="68" max="68" width="12.453125" bestFit="1" customWidth="1"/>
    <col min="69" max="73" width="12.81640625" bestFit="1" customWidth="1"/>
    <col min="74" max="74" width="12.453125" bestFit="1" customWidth="1"/>
    <col min="75" max="80" width="12.81640625" bestFit="1" customWidth="1"/>
    <col min="81" max="86" width="12.453125" bestFit="1" customWidth="1"/>
    <col min="87" max="87" width="12.81640625" bestFit="1" customWidth="1"/>
    <col min="88" max="88" width="12.453125" bestFit="1" customWidth="1"/>
    <col min="89" max="95" width="12.81640625" bestFit="1" customWidth="1"/>
    <col min="96" max="96" width="12.453125" bestFit="1" customWidth="1"/>
    <col min="97" max="101" width="12.81640625" bestFit="1" customWidth="1"/>
    <col min="102" max="102" width="12.453125" bestFit="1" customWidth="1"/>
    <col min="103" max="103" width="12.08984375" bestFit="1" customWidth="1"/>
    <col min="104" max="109" width="12.453125" bestFit="1" customWidth="1"/>
    <col min="110" max="110" width="12.81640625" bestFit="1" customWidth="1"/>
    <col min="111" max="111" width="12.453125" bestFit="1" customWidth="1"/>
    <col min="112" max="116" width="12.81640625" bestFit="1" customWidth="1"/>
    <col min="117" max="117" width="12.453125" bestFit="1" customWidth="1"/>
    <col min="118" max="123" width="12.81640625" bestFit="1" customWidth="1"/>
    <col min="124" max="124" width="12.453125" bestFit="1" customWidth="1"/>
    <col min="125" max="125" width="12.08984375" bestFit="1" customWidth="1"/>
    <col min="126" max="131" width="12.453125" bestFit="1" customWidth="1"/>
    <col min="132" max="138" width="12.81640625" bestFit="1" customWidth="1"/>
    <col min="139" max="140" width="12.453125" bestFit="1" customWidth="1"/>
    <col min="141" max="146" width="12.81640625" bestFit="1" customWidth="1"/>
    <col min="147" max="152" width="12.453125" bestFit="1" customWidth="1"/>
    <col min="153" max="153" width="12.81640625" bestFit="1" customWidth="1"/>
    <col min="154" max="154" width="12.453125" bestFit="1" customWidth="1"/>
    <col min="155" max="166" width="12.81640625" bestFit="1" customWidth="1"/>
    <col min="167" max="167" width="12.453125" bestFit="1" customWidth="1"/>
    <col min="168" max="168" width="12.08984375" bestFit="1" customWidth="1"/>
    <col min="169" max="174" width="12.453125" bestFit="1" customWidth="1"/>
    <col min="175" max="175" width="12.81640625" bestFit="1" customWidth="1"/>
    <col min="176" max="176" width="12.453125" bestFit="1" customWidth="1"/>
    <col min="177" max="181" width="12.81640625" bestFit="1" customWidth="1"/>
    <col min="182" max="183" width="12.453125" bestFit="1" customWidth="1"/>
    <col min="184" max="189" width="12.81640625" bestFit="1" customWidth="1"/>
    <col min="190" max="190" width="12.453125" bestFit="1" customWidth="1"/>
    <col min="191" max="191" width="12.08984375" bestFit="1" customWidth="1"/>
    <col min="192" max="197" width="12.453125" bestFit="1" customWidth="1"/>
    <col min="198" max="204" width="12.81640625" bestFit="1" customWidth="1"/>
    <col min="205" max="206" width="12.453125" bestFit="1" customWidth="1"/>
    <col min="207" max="211" width="12.81640625" bestFit="1" customWidth="1"/>
    <col min="212" max="212" width="12.08984375" bestFit="1" customWidth="1"/>
    <col min="213" max="218" width="12.453125" bestFit="1" customWidth="1"/>
    <col min="219" max="219" width="12.81640625" bestFit="1" customWidth="1"/>
    <col min="220" max="220" width="12.453125" bestFit="1" customWidth="1"/>
    <col min="221" max="226" width="12.81640625" bestFit="1" customWidth="1"/>
    <col min="227" max="232" width="12.453125" bestFit="1" customWidth="1"/>
    <col min="233" max="233" width="12.08984375" bestFit="1" customWidth="1"/>
    <col min="234" max="234" width="11.7265625" bestFit="1" customWidth="1"/>
    <col min="235" max="240" width="12.08984375" bestFit="1" customWidth="1"/>
    <col min="241" max="247" width="12.453125" bestFit="1" customWidth="1"/>
    <col min="248" max="248" width="12.08984375" bestFit="1" customWidth="1"/>
    <col min="249" max="249" width="11.7265625" bestFit="1" customWidth="1"/>
    <col min="250" max="255" width="12.08984375" bestFit="1" customWidth="1"/>
    <col min="256" max="261" width="11.7265625" bestFit="1" customWidth="1"/>
    <col min="262" max="262" width="12.08984375" bestFit="1" customWidth="1"/>
    <col min="263" max="263" width="11.7265625" bestFit="1" customWidth="1"/>
    <col min="264" max="271" width="12.08984375" bestFit="1" customWidth="1"/>
    <col min="272" max="276" width="12.453125" bestFit="1" customWidth="1"/>
    <col min="277" max="277" width="11.7265625" bestFit="1" customWidth="1"/>
    <col min="278" max="283" width="12.08984375" bestFit="1" customWidth="1"/>
    <col min="284" max="284" width="12.453125" bestFit="1" customWidth="1"/>
    <col min="285" max="285" width="12.08984375" bestFit="1" customWidth="1"/>
    <col min="286" max="291" width="12.453125" bestFit="1" customWidth="1"/>
    <col min="292" max="292" width="12.08984375" bestFit="1" customWidth="1"/>
    <col min="293" max="298" width="12.453125" bestFit="1" customWidth="1"/>
    <col min="299" max="299" width="12.08984375" bestFit="1" customWidth="1"/>
    <col min="300" max="300" width="11.7265625" bestFit="1" customWidth="1"/>
    <col min="301" max="306" width="12.08984375" bestFit="1" customWidth="1"/>
    <col min="307" max="313" width="12.453125" bestFit="1" customWidth="1"/>
    <col min="314" max="314" width="12.08984375" bestFit="1" customWidth="1"/>
    <col min="315" max="315" width="12.453125" bestFit="1" customWidth="1"/>
    <col min="316" max="321" width="12.81640625" bestFit="1" customWidth="1"/>
    <col min="322" max="327" width="12.453125" bestFit="1" customWidth="1"/>
    <col min="328" max="328" width="12.81640625" bestFit="1" customWidth="1"/>
    <col min="329" max="329" width="12.453125" bestFit="1" customWidth="1"/>
    <col min="330" max="335" width="12.81640625" bestFit="1" customWidth="1"/>
    <col min="336" max="336" width="12.453125" bestFit="1" customWidth="1"/>
    <col min="337" max="341" width="12.81640625" bestFit="1" customWidth="1"/>
    <col min="342" max="342" width="12.08984375" bestFit="1" customWidth="1"/>
    <col min="343" max="348" width="12.453125" bestFit="1" customWidth="1"/>
    <col min="349" max="349" width="12.81640625" bestFit="1" customWidth="1"/>
    <col min="350" max="350" width="12.453125" bestFit="1" customWidth="1"/>
    <col min="351" max="356" width="12.81640625" bestFit="1" customWidth="1"/>
    <col min="357" max="357" width="12.453125" bestFit="1" customWidth="1"/>
    <col min="358" max="363" width="12.81640625" bestFit="1" customWidth="1"/>
    <col min="364" max="364" width="12.453125" bestFit="1" customWidth="1"/>
    <col min="365" max="365" width="12.08984375" bestFit="1" customWidth="1"/>
    <col min="366" max="371" width="12.453125" bestFit="1" customWidth="1"/>
    <col min="372" max="378" width="12.81640625" bestFit="1" customWidth="1"/>
    <col min="379" max="379" width="12.453125" bestFit="1" customWidth="1"/>
    <col min="380" max="385" width="12.81640625" bestFit="1" customWidth="1"/>
    <col min="386" max="391" width="12.453125" bestFit="1" customWidth="1"/>
    <col min="392" max="392" width="12.81640625" bestFit="1" customWidth="1"/>
    <col min="393" max="393" width="12.453125" bestFit="1" customWidth="1"/>
    <col min="394" max="400" width="12.81640625" bestFit="1" customWidth="1"/>
    <col min="401" max="401" width="12.453125" bestFit="1" customWidth="1"/>
    <col min="402" max="406" width="12.81640625" bestFit="1" customWidth="1"/>
    <col min="407" max="407" width="12.453125" bestFit="1" customWidth="1"/>
    <col min="408" max="408" width="12.08984375" bestFit="1" customWidth="1"/>
    <col min="409" max="414" width="12.453125" bestFit="1" customWidth="1"/>
    <col min="415" max="415" width="12.81640625" bestFit="1" customWidth="1"/>
    <col min="416" max="416" width="12.453125" bestFit="1" customWidth="1"/>
    <col min="417" max="421" width="12.81640625" bestFit="1" customWidth="1"/>
    <col min="422" max="422" width="12.453125" bestFit="1" customWidth="1"/>
    <col min="423" max="428" width="12.81640625" bestFit="1" customWidth="1"/>
    <col min="429" max="429" width="12.453125" bestFit="1" customWidth="1"/>
    <col min="430" max="430" width="12.08984375" bestFit="1" customWidth="1"/>
    <col min="431" max="436" width="12.453125" bestFit="1" customWidth="1"/>
    <col min="437" max="443" width="12.81640625" bestFit="1" customWidth="1"/>
    <col min="444" max="445" width="12.453125" bestFit="1" customWidth="1"/>
    <col min="446" max="452" width="12.81640625" bestFit="1" customWidth="1"/>
    <col min="453" max="459" width="12.453125" bestFit="1" customWidth="1"/>
    <col min="460" max="460" width="12.81640625" bestFit="1" customWidth="1"/>
    <col min="461" max="461" width="12.453125" bestFit="1" customWidth="1"/>
    <col min="462" max="475" width="12.81640625" bestFit="1" customWidth="1"/>
    <col min="476" max="476" width="12.453125" bestFit="1" customWidth="1"/>
    <col min="477" max="477" width="12.08984375" bestFit="1" customWidth="1"/>
    <col min="478" max="483" width="12.453125" bestFit="1" customWidth="1"/>
    <col min="484" max="490" width="12.81640625" bestFit="1" customWidth="1"/>
    <col min="491" max="491" width="12.08984375" bestFit="1" customWidth="1"/>
    <col min="492" max="497" width="12.453125" bestFit="1" customWidth="1"/>
    <col min="498" max="498" width="12.08984375" bestFit="1" customWidth="1"/>
    <col min="499" max="499" width="11.7265625" bestFit="1" customWidth="1"/>
    <col min="500" max="505" width="12.08984375" bestFit="1" customWidth="1"/>
    <col min="506" max="506" width="12.453125" bestFit="1" customWidth="1"/>
    <col min="507" max="507" width="12.08984375" bestFit="1" customWidth="1"/>
    <col min="508" max="514" width="12.453125" bestFit="1" customWidth="1"/>
    <col min="515" max="515" width="12.08984375" bestFit="1" customWidth="1"/>
    <col min="516" max="516" width="11.7265625" bestFit="1" customWidth="1"/>
    <col min="517" max="521" width="12.08984375" bestFit="1" customWidth="1"/>
    <col min="522" max="522" width="11.36328125" bestFit="1" customWidth="1"/>
    <col min="523" max="529" width="11.7265625" bestFit="1" customWidth="1"/>
    <col min="530" max="530" width="12.08984375" bestFit="1" customWidth="1"/>
    <col min="531" max="531" width="11.7265625" bestFit="1" customWidth="1"/>
    <col min="532" max="538" width="12.08984375" bestFit="1" customWidth="1"/>
    <col min="539" max="544" width="12.453125" bestFit="1" customWidth="1"/>
    <col min="545" max="545" width="12.08984375" bestFit="1" customWidth="1"/>
    <col min="546" max="546" width="11.7265625" bestFit="1" customWidth="1"/>
    <col min="547" max="552" width="12.08984375" bestFit="1" customWidth="1"/>
    <col min="553" max="560" width="12.453125" bestFit="1" customWidth="1"/>
    <col min="561" max="562" width="12.08984375" bestFit="1" customWidth="1"/>
    <col min="563" max="569" width="12.453125" bestFit="1" customWidth="1"/>
    <col min="570" max="570" width="12.08984375" bestFit="1" customWidth="1"/>
    <col min="571" max="571" width="11.7265625" bestFit="1" customWidth="1"/>
    <col min="572" max="576" width="12.08984375" bestFit="1" customWidth="1"/>
    <col min="577" max="577" width="12.453125" bestFit="1" customWidth="1"/>
    <col min="578" max="578" width="12.08984375" bestFit="1" customWidth="1"/>
    <col min="579" max="586" width="12.453125" bestFit="1" customWidth="1"/>
    <col min="587" max="587" width="12.08984375" bestFit="1" customWidth="1"/>
    <col min="588" max="592" width="12.81640625" bestFit="1" customWidth="1"/>
    <col min="593" max="593" width="12.453125" bestFit="1" customWidth="1"/>
    <col min="594" max="594" width="12.08984375" bestFit="1" customWidth="1"/>
    <col min="595" max="600" width="12.453125" bestFit="1" customWidth="1"/>
    <col min="601" max="601" width="12.81640625" bestFit="1" customWidth="1"/>
    <col min="602" max="602" width="12.453125" bestFit="1" customWidth="1"/>
    <col min="603" max="613" width="12.81640625" bestFit="1" customWidth="1"/>
    <col min="614" max="614" width="12.453125" bestFit="1" customWidth="1"/>
    <col min="615" max="615" width="12.08984375" bestFit="1" customWidth="1"/>
    <col min="616" max="621" width="12.453125" bestFit="1" customWidth="1"/>
    <col min="622" max="622" width="12.81640625" bestFit="1" customWidth="1"/>
    <col min="623" max="623" width="12.453125" bestFit="1" customWidth="1"/>
    <col min="624" max="628" width="12.81640625" bestFit="1" customWidth="1"/>
    <col min="629" max="630" width="12.453125" bestFit="1" customWidth="1"/>
    <col min="631" max="636" width="12.81640625" bestFit="1" customWidth="1"/>
    <col min="637" max="637" width="12.453125" bestFit="1" customWidth="1"/>
    <col min="638" max="638" width="12.08984375" bestFit="1" customWidth="1"/>
    <col min="639" max="645" width="12.453125" bestFit="1" customWidth="1"/>
    <col min="646" max="653" width="12.81640625" bestFit="1" customWidth="1"/>
    <col min="654" max="654" width="12.453125" bestFit="1" customWidth="1"/>
    <col min="655" max="660" width="12.81640625" bestFit="1" customWidth="1"/>
    <col min="661" max="666" width="12.453125" bestFit="1" customWidth="1"/>
    <col min="667" max="667" width="12.81640625" bestFit="1" customWidth="1"/>
    <col min="668" max="668" width="12.453125" bestFit="1" customWidth="1"/>
    <col min="669" max="681" width="12.81640625" bestFit="1" customWidth="1"/>
    <col min="682" max="682" width="12.453125" bestFit="1" customWidth="1"/>
    <col min="683" max="683" width="12.08984375" bestFit="1" customWidth="1"/>
    <col min="684" max="689" width="12.453125" bestFit="1" customWidth="1"/>
    <col min="690" max="690" width="12.81640625" bestFit="1" customWidth="1"/>
    <col min="691" max="691" width="12.453125" bestFit="1" customWidth="1"/>
    <col min="692" max="697" width="12.81640625" bestFit="1" customWidth="1"/>
    <col min="698" max="698" width="13.90625" bestFit="1" customWidth="1"/>
  </cols>
  <sheetData>
    <row r="1" spans="2:33" ht="60.5" customHeight="1" x14ac:dyDescent="0.35"/>
    <row r="9" spans="2:33" x14ac:dyDescent="0.35">
      <c r="B9" s="1" t="s">
        <v>93</v>
      </c>
      <c r="C9" t="s">
        <v>27</v>
      </c>
      <c r="D9" t="s">
        <v>29</v>
      </c>
      <c r="E9" t="s">
        <v>28</v>
      </c>
      <c r="F9" t="s">
        <v>93</v>
      </c>
      <c r="G9" t="s">
        <v>27</v>
      </c>
      <c r="H9" t="s">
        <v>29</v>
      </c>
      <c r="I9" t="s">
        <v>28</v>
      </c>
      <c r="L9" s="1" t="s">
        <v>30</v>
      </c>
      <c r="M9" t="s">
        <v>27</v>
      </c>
      <c r="N9" t="s">
        <v>29</v>
      </c>
      <c r="O9" t="s">
        <v>28</v>
      </c>
      <c r="R9" s="1" t="s">
        <v>30</v>
      </c>
      <c r="S9" t="s">
        <v>27</v>
      </c>
      <c r="T9" t="s">
        <v>29</v>
      </c>
      <c r="U9" t="s">
        <v>28</v>
      </c>
    </row>
    <row r="10" spans="2:33" x14ac:dyDescent="0.35">
      <c r="B10" s="2" t="s">
        <v>26</v>
      </c>
      <c r="C10" s="4">
        <v>6.8163007551712811</v>
      </c>
      <c r="D10" s="4">
        <v>9.69</v>
      </c>
      <c r="E10" s="4">
        <v>4.1500000000000004</v>
      </c>
      <c r="F10" s="3" t="str">
        <f t="shared" ref="F10:F36" si="0">IF(B10=0,"",B10)</f>
        <v>AC</v>
      </c>
      <c r="G10" s="3">
        <f t="shared" ref="G10:J10" si="1">C10</f>
        <v>6.8163007551712811</v>
      </c>
      <c r="H10" s="3">
        <f t="shared" si="1"/>
        <v>9.69</v>
      </c>
      <c r="I10" s="3">
        <f t="shared" si="1"/>
        <v>4.1500000000000004</v>
      </c>
      <c r="J10" s="3"/>
      <c r="L10" s="2" t="s">
        <v>36</v>
      </c>
      <c r="M10" s="4">
        <v>6.0238398482225852</v>
      </c>
      <c r="N10" s="4">
        <v>9.7899999999999991</v>
      </c>
      <c r="O10" s="4">
        <v>3.47</v>
      </c>
      <c r="R10" s="2" t="s">
        <v>51</v>
      </c>
      <c r="S10" s="4">
        <v>6.5812558962264127</v>
      </c>
      <c r="T10" s="4">
        <v>9.69</v>
      </c>
      <c r="U10" s="4">
        <v>3.99</v>
      </c>
      <c r="AF10" s="1" t="s">
        <v>93</v>
      </c>
      <c r="AG10" t="s">
        <v>27</v>
      </c>
    </row>
    <row r="11" spans="2:33" x14ac:dyDescent="0.35">
      <c r="B11" s="2" t="s">
        <v>23</v>
      </c>
      <c r="C11" s="4">
        <v>6.372873617881341</v>
      </c>
      <c r="D11" s="4">
        <v>7.62</v>
      </c>
      <c r="E11" s="4">
        <v>4.79</v>
      </c>
      <c r="F11" s="3" t="str">
        <f t="shared" si="0"/>
        <v>RR</v>
      </c>
      <c r="G11" s="3">
        <f t="shared" ref="G11:G36" si="2">C11</f>
        <v>6.372873617881341</v>
      </c>
      <c r="H11" s="3">
        <f t="shared" ref="H11:H36" si="3">D11</f>
        <v>7.62</v>
      </c>
      <c r="I11" s="3">
        <f t="shared" ref="I11:I36" si="4">E11</f>
        <v>4.79</v>
      </c>
      <c r="L11" s="2" t="s">
        <v>33</v>
      </c>
      <c r="M11" s="4">
        <v>6.0091916526897267</v>
      </c>
      <c r="N11" s="4">
        <v>9</v>
      </c>
      <c r="O11" s="4">
        <v>4.1900000000000004</v>
      </c>
      <c r="R11" s="2" t="s">
        <v>43</v>
      </c>
      <c r="S11" s="4">
        <v>6.2015829839451753</v>
      </c>
      <c r="T11" s="4">
        <v>8.39</v>
      </c>
      <c r="U11" s="4">
        <v>3.29</v>
      </c>
      <c r="AF11" s="2" t="s">
        <v>94</v>
      </c>
      <c r="AG11" s="5"/>
    </row>
    <row r="12" spans="2:33" x14ac:dyDescent="0.35">
      <c r="B12" s="2" t="s">
        <v>22</v>
      </c>
      <c r="C12" s="4">
        <v>6.3342059402939626</v>
      </c>
      <c r="D12" s="4">
        <v>8.9700000000000006</v>
      </c>
      <c r="E12" s="4">
        <v>4.09</v>
      </c>
      <c r="F12" s="3" t="str">
        <f t="shared" si="0"/>
        <v>RO</v>
      </c>
      <c r="G12" s="3">
        <f t="shared" si="2"/>
        <v>6.3342059402939626</v>
      </c>
      <c r="H12" s="3">
        <f t="shared" si="3"/>
        <v>8.9700000000000006</v>
      </c>
      <c r="I12" s="3">
        <f t="shared" si="4"/>
        <v>4.09</v>
      </c>
      <c r="L12" s="2" t="s">
        <v>32</v>
      </c>
      <c r="M12" s="4">
        <v>5.9308938338928066</v>
      </c>
      <c r="N12" s="4">
        <v>8.33</v>
      </c>
      <c r="O12" s="4">
        <v>3.97</v>
      </c>
      <c r="R12" s="2" t="s">
        <v>74</v>
      </c>
      <c r="S12" s="4">
        <v>6.1364212328767094</v>
      </c>
      <c r="T12" s="4">
        <v>7.29</v>
      </c>
      <c r="U12" s="4">
        <v>3.99</v>
      </c>
      <c r="AF12" s="6" t="s">
        <v>97</v>
      </c>
      <c r="AG12" s="4">
        <v>5.2663502687357706</v>
      </c>
    </row>
    <row r="13" spans="2:33" x14ac:dyDescent="0.35">
      <c r="B13" s="2" t="s">
        <v>3</v>
      </c>
      <c r="C13" s="4">
        <v>6.2385608149509606</v>
      </c>
      <c r="D13" s="4">
        <v>8.89</v>
      </c>
      <c r="E13" s="4">
        <v>3.59</v>
      </c>
      <c r="F13" s="3" t="str">
        <f t="shared" si="0"/>
        <v>AM</v>
      </c>
      <c r="G13" s="3">
        <f t="shared" si="2"/>
        <v>6.2385608149509606</v>
      </c>
      <c r="H13" s="3">
        <f t="shared" si="3"/>
        <v>8.89</v>
      </c>
      <c r="I13" s="3">
        <f t="shared" si="4"/>
        <v>3.59</v>
      </c>
      <c r="L13" s="2" t="s">
        <v>35</v>
      </c>
      <c r="M13" s="4">
        <v>5.8377833842341094</v>
      </c>
      <c r="N13" s="4">
        <v>8.99</v>
      </c>
      <c r="O13" s="4">
        <v>4.09</v>
      </c>
      <c r="R13" s="2" t="s">
        <v>76</v>
      </c>
      <c r="S13" s="4">
        <v>6.0557750342935552</v>
      </c>
      <c r="T13" s="4">
        <v>6.69</v>
      </c>
      <c r="U13" s="4">
        <v>4.29</v>
      </c>
      <c r="AF13" s="6" t="s">
        <v>98</v>
      </c>
      <c r="AG13" s="4">
        <v>5.207352898748411</v>
      </c>
    </row>
    <row r="14" spans="2:33" x14ac:dyDescent="0.35">
      <c r="B14" s="2" t="s">
        <v>15</v>
      </c>
      <c r="C14" s="4">
        <v>6.0296157579338274</v>
      </c>
      <c r="D14" s="4">
        <v>8.91</v>
      </c>
      <c r="E14" s="4">
        <v>3.45</v>
      </c>
      <c r="F14" s="3" t="str">
        <f t="shared" si="0"/>
        <v>PA</v>
      </c>
      <c r="G14" s="3">
        <f t="shared" si="2"/>
        <v>6.0296157579338274</v>
      </c>
      <c r="H14" s="3">
        <f t="shared" si="3"/>
        <v>8.91</v>
      </c>
      <c r="I14" s="3">
        <f t="shared" si="4"/>
        <v>3.45</v>
      </c>
      <c r="L14" s="2" t="s">
        <v>37</v>
      </c>
      <c r="M14" s="4">
        <v>4.727886753866354</v>
      </c>
      <c r="N14" s="4">
        <v>6.89</v>
      </c>
      <c r="O14" s="4">
        <v>2.39</v>
      </c>
      <c r="R14" s="2" t="s">
        <v>70</v>
      </c>
      <c r="S14" s="4">
        <v>5.9956521739130437</v>
      </c>
      <c r="T14" s="4">
        <v>6.53</v>
      </c>
      <c r="U14" s="4">
        <v>5.82</v>
      </c>
      <c r="AF14" s="6" t="s">
        <v>99</v>
      </c>
      <c r="AG14" s="4">
        <v>5.3600563993131063</v>
      </c>
    </row>
    <row r="15" spans="2:33" x14ac:dyDescent="0.35">
      <c r="B15" s="2" t="s">
        <v>4</v>
      </c>
      <c r="C15" s="4">
        <v>5.9377772333823255</v>
      </c>
      <c r="D15" s="4">
        <v>7.98</v>
      </c>
      <c r="E15" s="4">
        <v>4.12</v>
      </c>
      <c r="F15" s="3" t="str">
        <f t="shared" si="0"/>
        <v>AP</v>
      </c>
      <c r="G15" s="3">
        <f t="shared" si="2"/>
        <v>5.9377772333823255</v>
      </c>
      <c r="H15" s="3">
        <f t="shared" si="3"/>
        <v>7.98</v>
      </c>
      <c r="I15" s="3">
        <f t="shared" si="4"/>
        <v>4.12</v>
      </c>
      <c r="L15" s="2" t="s">
        <v>34</v>
      </c>
      <c r="M15" s="4">
        <v>4.1203340830274504</v>
      </c>
      <c r="N15" s="4">
        <v>7.35</v>
      </c>
      <c r="O15" s="4">
        <v>2.63</v>
      </c>
      <c r="R15" s="2" t="s">
        <v>49</v>
      </c>
      <c r="S15" s="4">
        <v>5.9711341991342053</v>
      </c>
      <c r="T15" s="4">
        <v>6.99</v>
      </c>
      <c r="U15" s="4">
        <v>3.99</v>
      </c>
      <c r="AF15" s="6" t="s">
        <v>100</v>
      </c>
      <c r="AG15" s="4">
        <v>5.3224368951852563</v>
      </c>
    </row>
    <row r="16" spans="2:33" x14ac:dyDescent="0.35">
      <c r="B16" s="2" t="s">
        <v>24</v>
      </c>
      <c r="C16" s="4">
        <v>5.7922582376770455</v>
      </c>
      <c r="D16" s="4">
        <v>9.7899999999999991</v>
      </c>
      <c r="E16" s="4">
        <v>3.24</v>
      </c>
      <c r="F16" s="3" t="str">
        <f t="shared" si="0"/>
        <v>RS</v>
      </c>
      <c r="G16" s="3">
        <f t="shared" si="2"/>
        <v>5.7922582376770455</v>
      </c>
      <c r="H16" s="3">
        <f t="shared" si="3"/>
        <v>9.7899999999999991</v>
      </c>
      <c r="I16" s="3">
        <f t="shared" si="4"/>
        <v>3.24</v>
      </c>
      <c r="L16" s="2" t="s">
        <v>31</v>
      </c>
      <c r="M16" s="4">
        <v>5.517258929033269</v>
      </c>
      <c r="N16" s="4">
        <v>9.7899999999999991</v>
      </c>
      <c r="O16" s="4">
        <v>2.39</v>
      </c>
      <c r="R16" s="2" t="s">
        <v>91</v>
      </c>
      <c r="S16" s="4">
        <v>5.9406189555125728</v>
      </c>
      <c r="T16" s="4">
        <v>6.85</v>
      </c>
      <c r="U16" s="4">
        <v>4.09</v>
      </c>
      <c r="AF16" s="6" t="s">
        <v>101</v>
      </c>
      <c r="AG16" s="4">
        <v>5.1645692273933923</v>
      </c>
    </row>
    <row r="17" spans="2:33" x14ac:dyDescent="0.35">
      <c r="B17" s="2" t="s">
        <v>21</v>
      </c>
      <c r="C17" s="4">
        <v>5.7611863391251985</v>
      </c>
      <c r="D17" s="4">
        <v>8.9700000000000006</v>
      </c>
      <c r="E17" s="4">
        <v>3.39</v>
      </c>
      <c r="F17" s="3" t="str">
        <f t="shared" si="0"/>
        <v>RN</v>
      </c>
      <c r="G17" s="3">
        <f t="shared" si="2"/>
        <v>5.7611863391251985</v>
      </c>
      <c r="H17" s="3">
        <f t="shared" si="3"/>
        <v>8.9700000000000006</v>
      </c>
      <c r="I17" s="3">
        <f t="shared" si="4"/>
        <v>3.39</v>
      </c>
      <c r="R17" s="2" t="s">
        <v>75</v>
      </c>
      <c r="S17" s="4">
        <v>5.9060829493088018</v>
      </c>
      <c r="T17" s="4">
        <v>7.94</v>
      </c>
      <c r="U17" s="4">
        <v>3.45</v>
      </c>
      <c r="AF17" s="6" t="s">
        <v>102</v>
      </c>
      <c r="AG17" s="4">
        <v>5.0137535541121787</v>
      </c>
    </row>
    <row r="18" spans="2:33" x14ac:dyDescent="0.35">
      <c r="B18" s="2" t="s">
        <v>6</v>
      </c>
      <c r="C18" s="4">
        <v>5.751653704524287</v>
      </c>
      <c r="D18" s="4">
        <v>7.3</v>
      </c>
      <c r="E18" s="4">
        <v>3.39</v>
      </c>
      <c r="F18" s="3" t="str">
        <f t="shared" si="0"/>
        <v>CE</v>
      </c>
      <c r="G18" s="3">
        <f t="shared" si="2"/>
        <v>5.751653704524287</v>
      </c>
      <c r="H18" s="3">
        <f t="shared" si="3"/>
        <v>7.3</v>
      </c>
      <c r="I18" s="3">
        <f t="shared" si="4"/>
        <v>3.39</v>
      </c>
      <c r="R18" s="2" t="s">
        <v>82</v>
      </c>
      <c r="S18" s="4">
        <v>5.8086111111111158</v>
      </c>
      <c r="T18" s="4">
        <v>6.55</v>
      </c>
      <c r="U18" s="4">
        <v>4.59</v>
      </c>
      <c r="AF18" s="6" t="s">
        <v>103</v>
      </c>
      <c r="AG18" s="4">
        <v>5.1123559238193499</v>
      </c>
    </row>
    <row r="19" spans="2:33" x14ac:dyDescent="0.35">
      <c r="B19" s="2" t="s">
        <v>25</v>
      </c>
      <c r="C19" s="4">
        <v>5.710930117472425</v>
      </c>
      <c r="D19" s="4">
        <v>7.99</v>
      </c>
      <c r="E19" s="4">
        <v>3.62</v>
      </c>
      <c r="F19" s="3" t="str">
        <f t="shared" si="0"/>
        <v>SC</v>
      </c>
      <c r="G19" s="3">
        <f t="shared" si="2"/>
        <v>5.710930117472425</v>
      </c>
      <c r="H19" s="3">
        <f t="shared" si="3"/>
        <v>7.99</v>
      </c>
      <c r="I19" s="3">
        <f t="shared" si="4"/>
        <v>3.62</v>
      </c>
      <c r="R19" s="2" t="s">
        <v>46</v>
      </c>
      <c r="S19" s="4">
        <v>5.7984503127171552</v>
      </c>
      <c r="T19" s="4">
        <v>6.96</v>
      </c>
      <c r="U19" s="4">
        <v>3.49</v>
      </c>
      <c r="AF19" s="6" t="s">
        <v>104</v>
      </c>
      <c r="AG19" s="4">
        <v>5.3072077178176622</v>
      </c>
    </row>
    <row r="20" spans="2:33" x14ac:dyDescent="0.35">
      <c r="B20" s="2" t="s">
        <v>10</v>
      </c>
      <c r="C20" s="4">
        <v>5.6901091343381838</v>
      </c>
      <c r="D20" s="4">
        <v>8.09</v>
      </c>
      <c r="E20" s="4">
        <v>3.39</v>
      </c>
      <c r="F20" s="3" t="str">
        <f t="shared" si="0"/>
        <v>TO</v>
      </c>
      <c r="G20" s="3">
        <f t="shared" si="2"/>
        <v>5.6901091343381838</v>
      </c>
      <c r="H20" s="3">
        <f t="shared" si="3"/>
        <v>8.09</v>
      </c>
      <c r="I20" s="3">
        <f t="shared" si="4"/>
        <v>3.39</v>
      </c>
      <c r="R20" s="2" t="s">
        <v>1</v>
      </c>
      <c r="S20" s="4">
        <v>5.7967290507502769</v>
      </c>
      <c r="T20" s="4">
        <v>7.29</v>
      </c>
      <c r="U20" s="4">
        <v>3.99</v>
      </c>
      <c r="AF20" s="6" t="s">
        <v>105</v>
      </c>
      <c r="AG20" s="4">
        <v>5.5417480726913251</v>
      </c>
    </row>
    <row r="21" spans="2:33" x14ac:dyDescent="0.35">
      <c r="B21" s="2" t="s">
        <v>5</v>
      </c>
      <c r="C21" s="4">
        <v>5.6837394507649366</v>
      </c>
      <c r="D21" s="4">
        <v>8.94</v>
      </c>
      <c r="E21" s="4">
        <v>3.09</v>
      </c>
      <c r="F21" s="3" t="str">
        <f t="shared" si="0"/>
        <v>BA</v>
      </c>
      <c r="G21" s="3">
        <f t="shared" si="2"/>
        <v>5.6837394507649366</v>
      </c>
      <c r="H21" s="3">
        <f t="shared" si="3"/>
        <v>8.94</v>
      </c>
      <c r="I21" s="3">
        <f t="shared" si="4"/>
        <v>3.09</v>
      </c>
      <c r="R21" s="2" t="s">
        <v>59</v>
      </c>
      <c r="S21" s="4">
        <v>5.7702866666666672</v>
      </c>
      <c r="T21" s="4">
        <v>7.03</v>
      </c>
      <c r="U21" s="4">
        <v>3.39</v>
      </c>
      <c r="AF21" s="6" t="s">
        <v>106</v>
      </c>
      <c r="AG21" s="4">
        <v>5.5017973036346026</v>
      </c>
    </row>
    <row r="22" spans="2:33" x14ac:dyDescent="0.35">
      <c r="B22" s="2" t="s">
        <v>2</v>
      </c>
      <c r="C22" s="4">
        <v>5.6742067427824443</v>
      </c>
      <c r="D22" s="4">
        <v>7.69</v>
      </c>
      <c r="E22" s="4">
        <v>3.19</v>
      </c>
      <c r="F22" s="3" t="str">
        <f t="shared" si="0"/>
        <v>AL</v>
      </c>
      <c r="G22" s="3">
        <f t="shared" si="2"/>
        <v>5.6742067427824443</v>
      </c>
      <c r="H22" s="3">
        <f t="shared" si="3"/>
        <v>7.69</v>
      </c>
      <c r="I22" s="3">
        <f t="shared" si="4"/>
        <v>3.19</v>
      </c>
      <c r="R22" s="2" t="s">
        <v>80</v>
      </c>
      <c r="S22" s="4">
        <v>5.7634285714285705</v>
      </c>
      <c r="T22" s="4">
        <v>6.29</v>
      </c>
      <c r="U22" s="4">
        <v>4.12</v>
      </c>
      <c r="AF22" s="6" t="s">
        <v>107</v>
      </c>
      <c r="AG22" s="4">
        <v>5.4506532650417192</v>
      </c>
    </row>
    <row r="23" spans="2:33" x14ac:dyDescent="0.35">
      <c r="B23" s="2" t="s">
        <v>11</v>
      </c>
      <c r="C23" s="4">
        <v>5.6714129298148643</v>
      </c>
      <c r="D23" s="4">
        <v>8.59</v>
      </c>
      <c r="E23" s="4">
        <v>3.57</v>
      </c>
      <c r="F23" s="3" t="str">
        <f t="shared" si="0"/>
        <v>MA</v>
      </c>
      <c r="G23" s="3">
        <f t="shared" si="2"/>
        <v>5.6714129298148643</v>
      </c>
      <c r="H23" s="3">
        <f t="shared" si="3"/>
        <v>8.59</v>
      </c>
      <c r="I23" s="3">
        <f t="shared" si="4"/>
        <v>3.57</v>
      </c>
      <c r="R23" s="2" t="s">
        <v>40</v>
      </c>
      <c r="S23" s="4">
        <v>5.734070909719831</v>
      </c>
      <c r="T23" s="4">
        <v>7.69</v>
      </c>
      <c r="U23" s="4">
        <v>3.09</v>
      </c>
      <c r="AF23" s="6" t="s">
        <v>108</v>
      </c>
      <c r="AG23" s="4">
        <v>5.3676499924852275</v>
      </c>
    </row>
    <row r="24" spans="2:33" x14ac:dyDescent="0.35">
      <c r="B24" s="2" t="s">
        <v>8</v>
      </c>
      <c r="C24" s="4">
        <v>5.6439760603695026</v>
      </c>
      <c r="D24" s="4">
        <v>7.99</v>
      </c>
      <c r="E24" s="4">
        <v>3.56</v>
      </c>
      <c r="F24" s="3" t="str">
        <f t="shared" si="0"/>
        <v>ES</v>
      </c>
      <c r="G24" s="3">
        <f t="shared" si="2"/>
        <v>5.6439760603695026</v>
      </c>
      <c r="H24" s="3">
        <f t="shared" si="3"/>
        <v>7.99</v>
      </c>
      <c r="I24" s="3">
        <f t="shared" si="4"/>
        <v>3.56</v>
      </c>
      <c r="R24" s="2" t="s">
        <v>69</v>
      </c>
      <c r="S24" s="4">
        <v>5.7250728256346282</v>
      </c>
      <c r="T24" s="4">
        <v>7.59</v>
      </c>
      <c r="U24" s="4">
        <v>3.69</v>
      </c>
      <c r="AF24" s="2" t="s">
        <v>95</v>
      </c>
      <c r="AG24" s="5"/>
    </row>
    <row r="25" spans="2:33" x14ac:dyDescent="0.35">
      <c r="B25" s="2" t="s">
        <v>0</v>
      </c>
      <c r="C25" s="4">
        <v>5.603651883704508</v>
      </c>
      <c r="D25" s="4">
        <v>7.01</v>
      </c>
      <c r="E25" s="4">
        <v>3.74</v>
      </c>
      <c r="F25" s="3" t="str">
        <f t="shared" si="0"/>
        <v>SE</v>
      </c>
      <c r="G25" s="3">
        <f t="shared" si="2"/>
        <v>5.603651883704508</v>
      </c>
      <c r="H25" s="3">
        <f t="shared" si="3"/>
        <v>7.01</v>
      </c>
      <c r="I25" s="3">
        <f t="shared" si="4"/>
        <v>3.74</v>
      </c>
      <c r="R25" s="2" t="s">
        <v>85</v>
      </c>
      <c r="S25" s="4">
        <v>5.7224813278008311</v>
      </c>
      <c r="T25" s="4">
        <v>6.89</v>
      </c>
      <c r="U25" s="4">
        <v>3.69</v>
      </c>
      <c r="AF25" s="6" t="s">
        <v>97</v>
      </c>
      <c r="AG25" s="4">
        <v>5.3240383747691116</v>
      </c>
    </row>
    <row r="26" spans="2:33" x14ac:dyDescent="0.35">
      <c r="B26" s="2" t="s">
        <v>18</v>
      </c>
      <c r="C26" s="4">
        <v>5.576700345652764</v>
      </c>
      <c r="D26" s="4">
        <v>8.8800000000000008</v>
      </c>
      <c r="E26" s="4">
        <v>3.59</v>
      </c>
      <c r="F26" s="3" t="str">
        <f t="shared" si="0"/>
        <v>PI</v>
      </c>
      <c r="G26" s="3">
        <f t="shared" si="2"/>
        <v>5.576700345652764</v>
      </c>
      <c r="H26" s="3">
        <f t="shared" si="3"/>
        <v>8.8800000000000008</v>
      </c>
      <c r="I26" s="3">
        <f t="shared" si="4"/>
        <v>3.59</v>
      </c>
      <c r="R26" s="2" t="s">
        <v>89</v>
      </c>
      <c r="S26" s="4">
        <v>5.7223406910282817</v>
      </c>
      <c r="T26" s="4">
        <v>9.7899999999999991</v>
      </c>
      <c r="U26" s="4">
        <v>2.39</v>
      </c>
      <c r="AF26" s="6" t="s">
        <v>98</v>
      </c>
      <c r="AG26" s="4">
        <v>5.4330155146236931</v>
      </c>
    </row>
    <row r="27" spans="2:33" x14ac:dyDescent="0.35">
      <c r="B27" s="2" t="s">
        <v>13</v>
      </c>
      <c r="C27" s="4">
        <v>5.5623146875330391</v>
      </c>
      <c r="D27" s="4">
        <v>7.78</v>
      </c>
      <c r="E27" s="4">
        <v>2.96</v>
      </c>
      <c r="F27" s="3" t="str">
        <f t="shared" si="0"/>
        <v>MS</v>
      </c>
      <c r="G27" s="3">
        <f t="shared" si="2"/>
        <v>5.5623146875330391</v>
      </c>
      <c r="H27" s="3">
        <f t="shared" si="3"/>
        <v>7.78</v>
      </c>
      <c r="I27" s="3">
        <f t="shared" si="4"/>
        <v>2.96</v>
      </c>
      <c r="R27" s="2" t="s">
        <v>72</v>
      </c>
      <c r="S27" s="4">
        <v>5.7024474717155318</v>
      </c>
      <c r="T27" s="4">
        <v>7.29</v>
      </c>
      <c r="U27" s="4">
        <v>2.99</v>
      </c>
      <c r="AF27" s="6" t="s">
        <v>99</v>
      </c>
      <c r="AG27" s="4">
        <v>5.4196824111927739</v>
      </c>
    </row>
    <row r="28" spans="2:33" x14ac:dyDescent="0.35">
      <c r="B28" s="2" t="s">
        <v>7</v>
      </c>
      <c r="C28" s="4">
        <v>5.4894217855694221</v>
      </c>
      <c r="D28" s="4">
        <v>8.59</v>
      </c>
      <c r="E28" s="4">
        <v>3.28</v>
      </c>
      <c r="F28" s="3" t="str">
        <f t="shared" si="0"/>
        <v>DF</v>
      </c>
      <c r="G28" s="3">
        <f t="shared" si="2"/>
        <v>5.4894217855694221</v>
      </c>
      <c r="H28" s="3">
        <f t="shared" si="3"/>
        <v>8.59</v>
      </c>
      <c r="I28" s="3">
        <f t="shared" si="4"/>
        <v>3.28</v>
      </c>
      <c r="R28" s="2" t="s">
        <v>71</v>
      </c>
      <c r="S28" s="4">
        <v>5.7020930232558129</v>
      </c>
      <c r="T28" s="4">
        <v>5.97</v>
      </c>
      <c r="U28" s="4">
        <v>5.18</v>
      </c>
      <c r="AF28" s="6" t="s">
        <v>100</v>
      </c>
      <c r="AG28" s="4">
        <v>5.4864948300658707</v>
      </c>
    </row>
    <row r="29" spans="2:33" x14ac:dyDescent="0.35">
      <c r="B29" s="2" t="s">
        <v>19</v>
      </c>
      <c r="C29" s="4">
        <v>5.4842648795299427</v>
      </c>
      <c r="D29" s="4">
        <v>8.59</v>
      </c>
      <c r="E29" s="4">
        <v>2.99</v>
      </c>
      <c r="F29" s="3" t="str">
        <f t="shared" si="0"/>
        <v>PR</v>
      </c>
      <c r="G29" s="3">
        <f t="shared" si="2"/>
        <v>5.4842648795299427</v>
      </c>
      <c r="H29" s="3">
        <f t="shared" si="3"/>
        <v>8.59</v>
      </c>
      <c r="I29" s="3">
        <f t="shared" si="4"/>
        <v>2.99</v>
      </c>
      <c r="R29" s="2" t="s">
        <v>78</v>
      </c>
      <c r="S29" s="4">
        <v>5.6810000000000009</v>
      </c>
      <c r="T29" s="4">
        <v>6.47</v>
      </c>
      <c r="U29" s="4">
        <v>3.89</v>
      </c>
      <c r="AF29" s="6" t="s">
        <v>101</v>
      </c>
      <c r="AG29" s="4">
        <v>5.5243346928210313</v>
      </c>
    </row>
    <row r="30" spans="2:33" x14ac:dyDescent="0.35">
      <c r="B30" s="2" t="s">
        <v>20</v>
      </c>
      <c r="C30" s="4">
        <v>5.4756997023481588</v>
      </c>
      <c r="D30" s="4">
        <v>8.89</v>
      </c>
      <c r="E30" s="4">
        <v>3.3</v>
      </c>
      <c r="F30" s="3" t="str">
        <f t="shared" si="0"/>
        <v>RJ</v>
      </c>
      <c r="G30" s="3">
        <f t="shared" si="2"/>
        <v>5.4756997023481588</v>
      </c>
      <c r="H30" s="3">
        <f t="shared" si="3"/>
        <v>8.89</v>
      </c>
      <c r="I30" s="3">
        <f t="shared" si="4"/>
        <v>3.3</v>
      </c>
      <c r="R30" s="2" t="s">
        <v>53</v>
      </c>
      <c r="S30" s="4">
        <v>5.6809886547812001</v>
      </c>
      <c r="T30" s="4">
        <v>6.99</v>
      </c>
      <c r="U30" s="4">
        <v>3.95</v>
      </c>
      <c r="AF30" s="6" t="s">
        <v>102</v>
      </c>
      <c r="AG30" s="4">
        <v>5.5161105313802858</v>
      </c>
    </row>
    <row r="31" spans="2:33" x14ac:dyDescent="0.35">
      <c r="B31" s="2" t="s">
        <v>16</v>
      </c>
      <c r="C31" s="4">
        <v>5.4400669271166899</v>
      </c>
      <c r="D31" s="4">
        <v>6.99</v>
      </c>
      <c r="E31" s="4">
        <v>3.56</v>
      </c>
      <c r="F31" s="3" t="str">
        <f t="shared" si="0"/>
        <v>PB</v>
      </c>
      <c r="G31" s="3">
        <f t="shared" si="2"/>
        <v>5.4400669271166899</v>
      </c>
      <c r="H31" s="3">
        <f t="shared" si="3"/>
        <v>6.99</v>
      </c>
      <c r="I31" s="3">
        <f t="shared" si="4"/>
        <v>3.56</v>
      </c>
      <c r="R31" s="2" t="s">
        <v>44</v>
      </c>
      <c r="S31" s="4">
        <v>5.6731570192947425</v>
      </c>
      <c r="T31" s="4">
        <v>6.99</v>
      </c>
      <c r="U31" s="4">
        <v>3.59</v>
      </c>
      <c r="AF31" s="6" t="s">
        <v>103</v>
      </c>
      <c r="AG31" s="4">
        <v>5.6393271653647696</v>
      </c>
    </row>
    <row r="32" spans="2:33" x14ac:dyDescent="0.35">
      <c r="B32" s="2" t="s">
        <v>17</v>
      </c>
      <c r="C32" s="4">
        <v>5.4363386343090676</v>
      </c>
      <c r="D32" s="4">
        <v>8.19</v>
      </c>
      <c r="E32" s="4">
        <v>2.39</v>
      </c>
      <c r="F32" s="3" t="str">
        <f t="shared" si="0"/>
        <v>PE</v>
      </c>
      <c r="G32" s="3">
        <f t="shared" si="2"/>
        <v>5.4363386343090676</v>
      </c>
      <c r="H32" s="3">
        <f t="shared" si="3"/>
        <v>8.19</v>
      </c>
      <c r="I32" s="3">
        <f t="shared" si="4"/>
        <v>2.39</v>
      </c>
      <c r="R32" s="2" t="s">
        <v>67</v>
      </c>
      <c r="S32" s="4">
        <v>5.6509423205902127</v>
      </c>
      <c r="T32" s="4">
        <v>7.5</v>
      </c>
      <c r="U32" s="4">
        <v>3.69</v>
      </c>
      <c r="AF32" s="6" t="s">
        <v>104</v>
      </c>
      <c r="AG32" s="4">
        <v>5.6961774139866606</v>
      </c>
    </row>
    <row r="33" spans="2:33" x14ac:dyDescent="0.35">
      <c r="B33" s="2" t="s">
        <v>14</v>
      </c>
      <c r="C33" s="4">
        <v>5.3956245755956482</v>
      </c>
      <c r="D33" s="4">
        <v>8.39</v>
      </c>
      <c r="E33" s="4">
        <v>2.67</v>
      </c>
      <c r="F33" s="3" t="str">
        <f t="shared" si="0"/>
        <v>MT</v>
      </c>
      <c r="G33" s="3">
        <f t="shared" si="2"/>
        <v>5.3956245755956482</v>
      </c>
      <c r="H33" s="3">
        <f t="shared" si="3"/>
        <v>8.39</v>
      </c>
      <c r="I33" s="3">
        <f t="shared" si="4"/>
        <v>2.67</v>
      </c>
      <c r="R33" s="2" t="s">
        <v>39</v>
      </c>
      <c r="S33" s="4">
        <v>5.6234736842105288</v>
      </c>
      <c r="T33" s="4">
        <v>6.49</v>
      </c>
      <c r="U33" s="4">
        <v>4.6500000000000004</v>
      </c>
      <c r="AF33" s="6" t="s">
        <v>105</v>
      </c>
      <c r="AG33" s="4">
        <v>5.6756739502710198</v>
      </c>
    </row>
    <row r="34" spans="2:33" x14ac:dyDescent="0.35">
      <c r="B34" s="2" t="s">
        <v>9</v>
      </c>
      <c r="C34" s="4">
        <v>5.3767123367131617</v>
      </c>
      <c r="D34" s="4">
        <v>8.0399999999999991</v>
      </c>
      <c r="E34" s="4">
        <v>2.79</v>
      </c>
      <c r="F34" s="3" t="str">
        <f t="shared" si="0"/>
        <v>GO</v>
      </c>
      <c r="G34" s="3">
        <f t="shared" si="2"/>
        <v>5.3767123367131617</v>
      </c>
      <c r="H34" s="3">
        <f t="shared" si="3"/>
        <v>8.0399999999999991</v>
      </c>
      <c r="I34" s="3">
        <f t="shared" si="4"/>
        <v>2.79</v>
      </c>
      <c r="R34" s="2" t="s">
        <v>57</v>
      </c>
      <c r="S34" s="4">
        <v>5.6187884741322778</v>
      </c>
      <c r="T34" s="4">
        <v>6.74</v>
      </c>
      <c r="U34" s="4">
        <v>3.5</v>
      </c>
      <c r="AF34" s="6" t="s">
        <v>106</v>
      </c>
      <c r="AG34" s="4">
        <v>5.6800568038376955</v>
      </c>
    </row>
    <row r="35" spans="2:33" x14ac:dyDescent="0.35">
      <c r="B35" s="2" t="s">
        <v>12</v>
      </c>
      <c r="C35" s="4">
        <v>5.3480309289626744</v>
      </c>
      <c r="D35" s="4">
        <v>8.99</v>
      </c>
      <c r="E35" s="4">
        <v>2.79</v>
      </c>
      <c r="F35" s="3" t="str">
        <f t="shared" si="0"/>
        <v>MG</v>
      </c>
      <c r="G35" s="3">
        <f t="shared" si="2"/>
        <v>5.3480309289626744</v>
      </c>
      <c r="H35" s="3">
        <f t="shared" si="3"/>
        <v>8.99</v>
      </c>
      <c r="I35" s="3">
        <f t="shared" si="4"/>
        <v>2.79</v>
      </c>
      <c r="R35" s="2" t="s">
        <v>55</v>
      </c>
      <c r="S35" s="4">
        <v>5.6070500782472612</v>
      </c>
      <c r="T35" s="4">
        <v>6.99</v>
      </c>
      <c r="U35" s="4">
        <v>2.99</v>
      </c>
      <c r="AF35" s="6" t="s">
        <v>107</v>
      </c>
      <c r="AG35" s="4">
        <v>5.6873567746331428</v>
      </c>
    </row>
    <row r="36" spans="2:33" x14ac:dyDescent="0.35">
      <c r="B36" s="2" t="s">
        <v>1</v>
      </c>
      <c r="C36" s="4">
        <v>5.2923134586931644</v>
      </c>
      <c r="D36" s="4">
        <v>9.49</v>
      </c>
      <c r="E36" s="4">
        <v>2.63</v>
      </c>
      <c r="F36" s="3" t="str">
        <f t="shared" si="0"/>
        <v>SP</v>
      </c>
      <c r="G36" s="3">
        <f t="shared" si="2"/>
        <v>5.2923134586931644</v>
      </c>
      <c r="H36" s="3">
        <f t="shared" si="3"/>
        <v>9.49</v>
      </c>
      <c r="I36" s="3">
        <f t="shared" si="4"/>
        <v>2.63</v>
      </c>
      <c r="R36" s="2" t="s">
        <v>56</v>
      </c>
      <c r="S36" s="4">
        <v>5.5849442965654319</v>
      </c>
      <c r="T36" s="4">
        <v>9.7899999999999991</v>
      </c>
      <c r="U36" s="4">
        <v>2.67</v>
      </c>
      <c r="AF36" s="6" t="s">
        <v>108</v>
      </c>
      <c r="AG36" s="4">
        <v>5.732505973336008</v>
      </c>
    </row>
    <row r="37" spans="2:33" x14ac:dyDescent="0.35">
      <c r="B37" s="2" t="s">
        <v>31</v>
      </c>
      <c r="C37" s="4">
        <v>5.517258929033269</v>
      </c>
      <c r="D37" s="4">
        <v>9.7899999999999991</v>
      </c>
      <c r="E37" s="4">
        <v>2.39</v>
      </c>
      <c r="R37" s="2" t="s">
        <v>63</v>
      </c>
      <c r="S37" s="4">
        <v>5.5838870909744687</v>
      </c>
      <c r="T37" s="4">
        <v>6.98</v>
      </c>
      <c r="U37" s="4">
        <v>3.67</v>
      </c>
      <c r="AF37" s="2" t="s">
        <v>96</v>
      </c>
      <c r="AG37" s="5"/>
    </row>
    <row r="38" spans="2:33" x14ac:dyDescent="0.35">
      <c r="R38" s="2" t="s">
        <v>61</v>
      </c>
      <c r="S38" s="4">
        <v>5.580492505353317</v>
      </c>
      <c r="T38" s="4">
        <v>7.03</v>
      </c>
      <c r="U38" s="4">
        <v>3.9</v>
      </c>
      <c r="AF38" s="6" t="s">
        <v>97</v>
      </c>
      <c r="AG38" s="4">
        <v>5.7881041347179352</v>
      </c>
    </row>
    <row r="39" spans="2:33" x14ac:dyDescent="0.35">
      <c r="R39" s="2" t="s">
        <v>50</v>
      </c>
      <c r="S39" s="4">
        <v>5.563370315581845</v>
      </c>
      <c r="T39" s="4">
        <v>7.59</v>
      </c>
      <c r="U39" s="4">
        <v>3.15</v>
      </c>
      <c r="AF39" s="6" t="s">
        <v>98</v>
      </c>
      <c r="AG39" s="4">
        <v>5.9974008619357386</v>
      </c>
    </row>
    <row r="40" spans="2:33" x14ac:dyDescent="0.35">
      <c r="R40" s="2" t="s">
        <v>77</v>
      </c>
      <c r="S40" s="4">
        <v>5.5546903460837873</v>
      </c>
      <c r="T40" s="4">
        <v>6.68</v>
      </c>
      <c r="U40" s="4">
        <v>3.53</v>
      </c>
      <c r="AF40" s="6" t="s">
        <v>99</v>
      </c>
      <c r="AG40" s="4">
        <v>5.9815397595167648</v>
      </c>
    </row>
    <row r="41" spans="2:33" x14ac:dyDescent="0.35">
      <c r="R41" s="2" t="s">
        <v>66</v>
      </c>
      <c r="S41" s="4">
        <v>5.5348933209647502</v>
      </c>
      <c r="T41" s="4">
        <v>6.79</v>
      </c>
      <c r="U41" s="4">
        <v>3.75</v>
      </c>
      <c r="AF41" s="6" t="s">
        <v>100</v>
      </c>
      <c r="AG41" s="4">
        <v>5.9267593156529914</v>
      </c>
    </row>
    <row r="42" spans="2:33" x14ac:dyDescent="0.35">
      <c r="R42" s="2" t="s">
        <v>52</v>
      </c>
      <c r="S42" s="4">
        <v>5.5114876033057856</v>
      </c>
      <c r="T42" s="4">
        <v>6.59</v>
      </c>
      <c r="U42" s="4">
        <v>3.69</v>
      </c>
      <c r="AF42" s="6" t="s">
        <v>101</v>
      </c>
      <c r="AG42" s="4">
        <v>5.8626569850086971</v>
      </c>
    </row>
    <row r="43" spans="2:33" x14ac:dyDescent="0.35">
      <c r="R43" s="2" t="s">
        <v>42</v>
      </c>
      <c r="S43" s="4">
        <v>5.5063809523809528</v>
      </c>
      <c r="T43" s="4">
        <v>6.49</v>
      </c>
      <c r="U43" s="4">
        <v>3.99</v>
      </c>
      <c r="AF43" s="6" t="s">
        <v>102</v>
      </c>
      <c r="AG43" s="4">
        <v>5.7887280719944965</v>
      </c>
    </row>
    <row r="44" spans="2:33" x14ac:dyDescent="0.35">
      <c r="R44" s="2" t="s">
        <v>68</v>
      </c>
      <c r="S44" s="4">
        <v>5.5053137425810679</v>
      </c>
      <c r="T44" s="4">
        <v>9.19</v>
      </c>
      <c r="U44" s="4">
        <v>2.67</v>
      </c>
      <c r="AF44" s="2" t="s">
        <v>31</v>
      </c>
      <c r="AG44" s="4">
        <v>5.517258929033269</v>
      </c>
    </row>
    <row r="45" spans="2:33" x14ac:dyDescent="0.35">
      <c r="R45" s="2" t="s">
        <v>62</v>
      </c>
      <c r="S45" s="4">
        <v>5.5026340326340328</v>
      </c>
      <c r="T45" s="4">
        <v>6.84</v>
      </c>
      <c r="U45" s="4">
        <v>3.89</v>
      </c>
    </row>
    <row r="46" spans="2:33" x14ac:dyDescent="0.35">
      <c r="R46" s="2" t="s">
        <v>65</v>
      </c>
      <c r="S46" s="4">
        <v>5.4679687500000007</v>
      </c>
      <c r="T46" s="4">
        <v>5.99</v>
      </c>
      <c r="U46" s="4">
        <v>4.21</v>
      </c>
    </row>
    <row r="47" spans="2:33" x14ac:dyDescent="0.35">
      <c r="R47" s="2" t="s">
        <v>60</v>
      </c>
      <c r="S47" s="4">
        <v>5.4387005649717555</v>
      </c>
      <c r="T47" s="4">
        <v>5.99</v>
      </c>
      <c r="U47" s="4">
        <v>3.59</v>
      </c>
    </row>
    <row r="48" spans="2:33" x14ac:dyDescent="0.35">
      <c r="R48" s="2" t="s">
        <v>83</v>
      </c>
      <c r="S48" s="4">
        <v>5.4266029604646739</v>
      </c>
      <c r="T48" s="4">
        <v>7.55</v>
      </c>
      <c r="U48" s="4">
        <v>2.96</v>
      </c>
    </row>
    <row r="49" spans="18:21" x14ac:dyDescent="0.35">
      <c r="R49" s="2" t="s">
        <v>47</v>
      </c>
      <c r="S49" s="4">
        <v>5.419571468846911</v>
      </c>
      <c r="T49" s="4">
        <v>6.79</v>
      </c>
      <c r="U49" s="4">
        <v>2.94</v>
      </c>
    </row>
    <row r="50" spans="18:21" x14ac:dyDescent="0.35">
      <c r="R50" s="2" t="s">
        <v>38</v>
      </c>
      <c r="S50" s="4">
        <v>5.4152440191387559</v>
      </c>
      <c r="T50" s="4">
        <v>6.79</v>
      </c>
      <c r="U50" s="4">
        <v>3.15</v>
      </c>
    </row>
    <row r="51" spans="18:21" x14ac:dyDescent="0.35">
      <c r="R51" s="2" t="s">
        <v>45</v>
      </c>
      <c r="S51" s="4">
        <v>5.3751657995170925</v>
      </c>
      <c r="T51" s="4">
        <v>8.99</v>
      </c>
      <c r="U51" s="4">
        <v>2.63</v>
      </c>
    </row>
    <row r="52" spans="18:21" x14ac:dyDescent="0.35">
      <c r="R52" s="2" t="s">
        <v>73</v>
      </c>
      <c r="S52" s="4">
        <v>5.3678660049627771</v>
      </c>
      <c r="T52" s="4">
        <v>6.69</v>
      </c>
      <c r="U52" s="4">
        <v>2.98</v>
      </c>
    </row>
    <row r="53" spans="18:21" x14ac:dyDescent="0.35">
      <c r="R53" s="2" t="s">
        <v>58</v>
      </c>
      <c r="S53" s="4">
        <v>5.3621551020408171</v>
      </c>
      <c r="T53" s="4">
        <v>6.69</v>
      </c>
      <c r="U53" s="4">
        <v>3.19</v>
      </c>
    </row>
    <row r="54" spans="18:21" x14ac:dyDescent="0.35">
      <c r="R54" s="2" t="s">
        <v>87</v>
      </c>
      <c r="S54" s="4">
        <v>5.3604379098794164</v>
      </c>
      <c r="T54" s="4">
        <v>6.88</v>
      </c>
      <c r="U54" s="4">
        <v>2.99</v>
      </c>
    </row>
    <row r="55" spans="18:21" x14ac:dyDescent="0.35">
      <c r="R55" s="2" t="s">
        <v>41</v>
      </c>
      <c r="S55" s="4">
        <v>5.3287665067300525</v>
      </c>
      <c r="T55" s="4">
        <v>7.89</v>
      </c>
      <c r="U55" s="4">
        <v>2.79</v>
      </c>
    </row>
    <row r="56" spans="18:21" x14ac:dyDescent="0.35">
      <c r="R56" s="2" t="s">
        <v>81</v>
      </c>
      <c r="S56" s="4">
        <v>5.323028874484387</v>
      </c>
      <c r="T56" s="4">
        <v>6.49</v>
      </c>
      <c r="U56" s="4">
        <v>3.19</v>
      </c>
    </row>
    <row r="57" spans="18:21" x14ac:dyDescent="0.35">
      <c r="R57" s="2" t="s">
        <v>84</v>
      </c>
      <c r="S57" s="4">
        <v>5.3157227891156458</v>
      </c>
      <c r="T57" s="4">
        <v>6.99</v>
      </c>
      <c r="U57" s="4">
        <v>3.15</v>
      </c>
    </row>
    <row r="58" spans="18:21" x14ac:dyDescent="0.35">
      <c r="R58" s="2" t="s">
        <v>90</v>
      </c>
      <c r="S58" s="4">
        <v>5.2963929464933317</v>
      </c>
      <c r="T58" s="4">
        <v>8.99</v>
      </c>
      <c r="U58" s="4">
        <v>2.99</v>
      </c>
    </row>
    <row r="59" spans="18:21" x14ac:dyDescent="0.35">
      <c r="R59" s="2" t="s">
        <v>79</v>
      </c>
      <c r="S59" s="4">
        <v>5.2923628691983122</v>
      </c>
      <c r="T59" s="4">
        <v>7.29</v>
      </c>
      <c r="U59" s="4">
        <v>3.32</v>
      </c>
    </row>
    <row r="60" spans="18:21" x14ac:dyDescent="0.35">
      <c r="R60" s="2" t="s">
        <v>88</v>
      </c>
      <c r="S60" s="4">
        <v>5.26146464646465</v>
      </c>
      <c r="T60" s="4">
        <v>6.19</v>
      </c>
      <c r="U60" s="4">
        <v>3.74</v>
      </c>
    </row>
    <row r="61" spans="18:21" x14ac:dyDescent="0.35">
      <c r="R61" s="2" t="s">
        <v>48</v>
      </c>
      <c r="S61" s="4">
        <v>5.2249915254237154</v>
      </c>
      <c r="T61" s="4">
        <v>6.39</v>
      </c>
      <c r="U61" s="4">
        <v>2.99</v>
      </c>
    </row>
    <row r="62" spans="18:21" x14ac:dyDescent="0.35">
      <c r="R62" s="2" t="s">
        <v>54</v>
      </c>
      <c r="S62" s="4">
        <v>5.1519252336448575</v>
      </c>
      <c r="T62" s="4">
        <v>6.35</v>
      </c>
      <c r="U62" s="4">
        <v>3.39</v>
      </c>
    </row>
    <row r="63" spans="18:21" x14ac:dyDescent="0.35">
      <c r="R63" s="2" t="s">
        <v>92</v>
      </c>
      <c r="S63" s="4">
        <v>5.0483333333333356</v>
      </c>
      <c r="T63" s="4">
        <v>6.29</v>
      </c>
      <c r="U63" s="4">
        <v>3.63</v>
      </c>
    </row>
    <row r="64" spans="18:21" x14ac:dyDescent="0.35">
      <c r="R64" s="2" t="s">
        <v>64</v>
      </c>
      <c r="S64" s="4">
        <v>4.7970588235294107</v>
      </c>
      <c r="T64" s="4">
        <v>6.29</v>
      </c>
      <c r="U64" s="4">
        <v>2.99</v>
      </c>
    </row>
    <row r="65" spans="18:21" x14ac:dyDescent="0.35">
      <c r="R65" s="2" t="s">
        <v>86</v>
      </c>
      <c r="S65" s="4">
        <v>4.7449999999999992</v>
      </c>
      <c r="T65" s="4">
        <v>5.52</v>
      </c>
      <c r="U65" s="4">
        <v>3.57</v>
      </c>
    </row>
    <row r="66" spans="18:21" x14ac:dyDescent="0.35">
      <c r="R66" s="2" t="s">
        <v>31</v>
      </c>
      <c r="S66" s="4">
        <v>5.517258929033269</v>
      </c>
      <c r="T66" s="4">
        <v>9.7899999999999991</v>
      </c>
      <c r="U66" s="4">
        <v>2.39</v>
      </c>
    </row>
  </sheetData>
  <pageMargins left="0.511811024" right="0.511811024" top="0.78740157499999996" bottom="0.78740157499999996" header="0.31496062000000002" footer="0.31496062000000002"/>
  <drawing r:id="rId5"/>
  <tableParts count="1">
    <tablePart r:id="rId6"/>
  </tableParts>
  <extLst>
    <ext xmlns:x14="http://schemas.microsoft.com/office/spreadsheetml/2009/9/main" uri="{A8765BA9-456A-4dab-B4F3-ACF838C121DE}">
      <x14:slicerList>
        <x14:slicer r:id="rId7"/>
      </x14:slicerList>
    </ext>
    <ext xmlns:x15="http://schemas.microsoft.com/office/spreadsheetml/2010/11/main" uri="{7E03D99C-DC04-49d9-9315-930204A7B6E9}">
      <x15:timelineRefs>
        <x15:timelineRef r:id="rId8"/>
      </x15:timelineRef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 F A T O _ 4 1 0 b 8 4 5 f - 6 3 1 2 - 4 d c 7 - a 3 3 e - d 3 2 b 2 c 6 a a d a a 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A T O _ 4 1 0 b 8 4 5 f - 6 3 1 2 - 4 d c 7 - a 3 3 e - d 3 2 b 2 c 6 a a d a a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 2 0 2 5 - 1 0 - 2 5 T 1 1 : 4 7 : 2 1 . 2 9 9 8 7 1 7 - 0 3 : 0 0 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6 c b b 1 6 6 2 - 0 7 0 d - 4 6 e 1 - a 4 f 6 - c a e c 6 9 8 5 a 9 e f " > < C u s t o m C o n t e n t > < ! [ C D A T A [ < ? x m l   v e r s i o n = " 1 . 0 "   e n c o d i n g = " u t f - 1 6 " ? > < S e t t i n g s > < C a l c u l a t e d F i e l d s > < i t e m > < M e a s u r e N a m e > P r e � o   M � d i o < / M e a s u r e N a m e > < D i s p l a y N a m e > P r e � o   M � d i o < / D i s p l a y N a m e > < V i s i b l e > T r u e < / V i s i b l e > < / i t e m > < i t e m > < M e a s u r e N a m e > P r e � o   M � n i m o < / M e a s u r e N a m e > < D i s p l a y N a m e > P r e � o   M � n i m o < / D i s p l a y N a m e > < V i s i b l e > T r u e < / V i s i b l e > < / i t e m > < i t e m > < M e a s u r e N a m e > P r e � o   M � x i m o < / M e a s u r e N a m e > < D i s p l a y N a m e > P r e � o   M � x i m o < / D i s p l a y N a m e > < V i s i b l e > F a l s e < / V i s i b l e > < / i t e m > < i t e m > < M e a s u r e N a m e > D i f e r e n � a   M � x i m a   d e   P r e � o < / M e a s u r e N a m e > < D i s p l a y N a m e > D i f e r e n � a   M � x i m a   d e   P r e � o 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D a t a M a s h u p   s q m i d = " b c e 2 b 8 a d - 7 9 e 7 - 4 3 5 c - a 5 c f - 1 2 9 9 4 2 3 a b 6 7 a "   x m l n s = " h t t p : / / s c h e m a s . m i c r o s o f t . c o m / D a t a M a s h u p " > A A A A A E w F A A B Q S w M E F A A C A A g A o n J Z W 4 c a W u G n A A A A + Q A A A B I A H A B D b 2 5 m a W c v U G F j a 2 F n Z S 5 4 b W w g o h g A K K A U A A A A A A A A A A A A A A A A A A A A A A A A A A A A h c / B C o I w H A b w V 5 H d 3 a a S l P y d U N e E K I i u Y y 4 d 6 R Q 3 m + / W o U f q F R L K 6 t b x + / g d v u 9 x u 0 M 2 N r V 3 l b 1 R r U 5 R g C n y p B Z t o X S Z o s G e / S X K G O y 4 u P B S e h P W J h l N k a L K 2 i 4 h x D m H X Y T b v i Q h p Q E 5 5 d u D q G T D 0 Q e r / 9 h X 2 l i u h U Q M j q 8 x L M Q x x Y s g X u F o s k D m H n K l v y a c J m M K 5 K e E z V D b o Z e s s / 5 6 D 2 S O Q N 4 3 2 B N Q S w M E F A A C A A g A o n J Z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J y W V v k c Q R / Q w I A A G Q S A A A T A B w A R m 9 y b X V s Y X M v U 2 V j d G l v b j E u b S C i G A A o o B Q A A A A A A A A A A A A A A A A A A A A A A A A A A A D t W E 2 O 2 j A Y 3 S N x B y u z A S l F Q G E W R V l A A L V V + S k J q N K k G p n 4 g 7 H q 2 J H t o I 7 Q r L v q O X q A H o G L 1 Y G q p E 0 4 A D T Z J P q e / e X 5 6 T 1 9 A Q W h p o I j 7 3 R v 9 a q V a k U 9 Y Q k E 3 V n t Z v v 1 Y 2 t j I Q c x 0 N U K M t d Y c A 2 m 4 K p d Y y j C J A K u a 2 P K o O G m C N e q Z r l v g q U C q Q K X U V O B Y A j q i x Z x M B d S 0 8 3 h J 6 M C 9 T l m V G m M C K A h J k I F o 0 / u 6 E M w X 4 w O 3 2 b I n U 0 G S 8 8 / f F + l N Q m H H 0 I h B R E o L T F V 6 B X q L / 3 Z Z O a / W 8 2 8 x 5 R p o 9 l q h G p n 1 e 2 H I T A a U Q 3 S s X q W j V z B k o g r p 3 V v o x E P B a F 8 6 9 x 3 m 8 2 W j T 4 m Q o O n n x k 4 5 8 f G V H D 4 X L d P R 7 6 z X L w 2 B D B 7 M h z m U k R i R w 3 h V B c f r 8 3 y Y 0 3 D W 8 D E H L t 2 1 M h G D 7 / L f c a 8 E D M s l a N l k u 3 r 0 9 g I w Q x R I 8 C 5 n S 8 x V x s h o x N x / z k G V b v I w t 7 v r Q V s K R Z G F I 9 u G T Z H 1 m Y P 0 v B V v 9 h o b 4 2 M z u Q y P E k 4 D W l M R Q 5 Z w A 4 4 y e 9 w p / P 3 i G B 0 C Z + K C I 5 4 U o A Z z 0 h R C L k i i h m k l s p T G W A q Z b 7 s Q p y r G X F I U t B i i F O 7 4 d Q P o P + 8 n W A N R 3 i F m Z C p H V f Z M / E k W o P 8 e 0 H K U + b p L z k l x g H p i g k Q W q D L A H M C 9 J + t L / V q h f J i T x Q E s n 0 9 g W y X g S w D e e O B 7 F z N h O y U E 7 I M 5 P 8 Q y G u Z k J 1 y Q p a B v P 1 A d q 9 m Q n b L C V k G 8 q Y D O e 7 7 s 6 I o n k x j O K 0 p h 9 r + / N + P n f n Z a W e + e O 3 M s L U z O c 8 S O T b v / Q J Q S w E C L Q A U A A I A C A C i c l l b h x p a 4 a c A A A D 5 A A A A E g A A A A A A A A A A A A A A A A A A A A A A Q 2 9 u Z m l n L 1 B h Y 2 t h Z 2 U u e G 1 s U E s B A i 0 A F A A C A A g A o n J Z W w / K 6 a u k A A A A 6 Q A A A B M A A A A A A A A A A A A A A A A A 8 w A A A F t D b 2 5 0 Z W 5 0 X 1 R 5 c G V z X S 5 4 b W x Q S w E C L Q A U A A I A C A C i c l l b 5 H E E f 0 M C A A B k E g A A E w A A A A A A A A A A A A A A A A D k A Q A A R m 9 y b X V s Y X M v U 2 V j d G l v b j E u b V B L B Q Y A A A A A A w A D A M I A A A B 0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s X Q A A A A A A A M p d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y M D I z X z F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D M x N T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I 1 V D E z O j I y O j Q x L j I 1 N D g 2 M j F a I i A v P j x F b n R y e S B U e X B l P S J G a W x s Q 2 9 s d W 1 u V H l w Z X M i I F Z h b H V l P S J z Q m d Z R 0 J n W U d C Z 1 l H Q m d Z S k J R W U d C Z z 0 9 I i A v P j x F b n R y e S B U e X B l P S J G a W x s Q 2 9 s d W 1 u T m F t Z X M i I F Z h b H V l P S J z W y Z x d W 9 0 O 1 J l Z 2 l h b y A t I F N p Z 2 x h J n F 1 b 3 Q 7 L C Z x d W 9 0 O 0 V z d G F k b y A t I F N p Z 2 x h J n F 1 b 3 Q 7 L C Z x d W 9 0 O 0 1 1 b m l j a X B p b y Z x d W 9 0 O y w m c X V v d D t S Z X Z l b m R h J n F 1 b 3 Q 7 L C Z x d W 9 0 O 0 N O U E o g Z G E g U m V 2 Z W 5 k Y S Z x d W 9 0 O y w m c X V v d D t O b 2 1 l I G R h I F J 1 Y S Z x d W 9 0 O y w m c X V v d D t O d W 1 l c m 8 g U n V h J n F 1 b 3 Q 7 L C Z x d W 9 0 O 0 N v b X B s Z W 1 l b n R v J n F 1 b 3 Q 7 L C Z x d W 9 0 O 0 J h a X J y b y Z x d W 9 0 O y w m c X V v d D t D Z X A m c X V v d D s s J n F 1 b 3 Q 7 U H J v Z H V 0 b y Z x d W 9 0 O y w m c X V v d D t E Y X R h I G R h I E N v b G V 0 Y S Z x d W 9 0 O y w m c X V v d D t W Y W x v c i B k Z S B W Z W 5 k Y S Z x d W 9 0 O y w m c X V v d D t W Y W x v c i B k Z S B D b 2 1 w c m E m c X V v d D s s J n F 1 b 3 Q 7 V W 5 p Z G F k Z S B k Z S B N Z W R p Z G E m c X V v d D s s J n F 1 b 3 Q 7 Q m F u Z G V p c m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1 8 x Z i 9 U a X B v I E F s d G V y Y W R v L n t S Z W d p Y W 8 g L S B T a W d s Y S w w f S Z x d W 9 0 O y w m c X V v d D t T Z W N 0 a W 9 u M S 8 y M D I z X z F m L 1 R p c G 8 g Q W x 0 Z X J h Z G 8 u e 0 V z d G F k b y A t I F N p Z 2 x h L D F 9 J n F 1 b 3 Q 7 L C Z x d W 9 0 O 1 N l Y 3 R p b 2 4 x L z I w M j N f M W Y v V G l w b y B B b H R l c m F k b y 5 7 T X V u a W N p c G l v L D J 9 J n F 1 b 3 Q 7 L C Z x d W 9 0 O 1 N l Y 3 R p b 2 4 x L z I w M j N f M W Y v V G l w b y B B b H R l c m F k b y 5 7 U m V 2 Z W 5 k Y S w z f S Z x d W 9 0 O y w m c X V v d D t T Z W N 0 a W 9 u M S 8 y M D I z X z F m L 1 R p c G 8 g Q W x 0 Z X J h Z G 8 u e 0 N O U E o g Z G E g U m V 2 Z W 5 k Y S w 0 f S Z x d W 9 0 O y w m c X V v d D t T Z W N 0 a W 9 u M S 8 y M D I z X z F m L 1 R p c G 8 g Q W x 0 Z X J h Z G 8 u e 0 5 v b W U g Z G E g U n V h L D V 9 J n F 1 b 3 Q 7 L C Z x d W 9 0 O 1 N l Y 3 R p b 2 4 x L z I w M j N f M W Y v V G l w b y B B b H R l c m F k b y 5 7 T n V t Z X J v I F J 1 Y S w 2 f S Z x d W 9 0 O y w m c X V v d D t T Z W N 0 a W 9 u M S 8 y M D I z X z F m L 1 R p c G 8 g Q W x 0 Z X J h Z G 8 u e 0 N v b X B s Z W 1 l b n R v L D d 9 J n F 1 b 3 Q 7 L C Z x d W 9 0 O 1 N l Y 3 R p b 2 4 x L z I w M j N f M W Y v V G l w b y B B b H R l c m F k b y 5 7 Q m F p c n J v L D h 9 J n F 1 b 3 Q 7 L C Z x d W 9 0 O 1 N l Y 3 R p b 2 4 x L z I w M j N f M W Y v V G l w b y B B b H R l c m F k b y 5 7 Q 2 V w L D l 9 J n F 1 b 3 Q 7 L C Z x d W 9 0 O 1 N l Y 3 R p b 2 4 x L z I w M j N f M W Y v V G l w b y B B b H R l c m F k b y 5 7 U H J v Z H V 0 b y w x M H 0 m c X V v d D s s J n F 1 b 3 Q 7 U 2 V j d G l v b j E v M j A y M 1 8 x Z i 9 U a X B v I E F s d G V y Y W R v L n t E Y X R h I G R h I E N v b G V 0 Y S w x M X 0 m c X V v d D s s J n F 1 b 3 Q 7 U 2 V j d G l v b j E v M j A y M 1 8 x Z i 9 U a X B v I E F s d G V y Y W R v L n t W Y W x v c i B k Z S B W Z W 5 k Y S w x M n 0 m c X V v d D s s J n F 1 b 3 Q 7 U 2 V j d G l v b j E v M j A y M 1 8 x Z i 9 U a X B v I E F s d G V y Y W R v L n t W Y W x v c i B k Z S B D b 2 1 w c m E s M T N 9 J n F 1 b 3 Q 7 L C Z x d W 9 0 O 1 N l Y 3 R p b 2 4 x L z I w M j N f M W Y v V G l w b y B B b H R l c m F k b y 5 7 V W 5 p Z G F k Z S B k Z S B N Z W R p Z G E s M T R 9 J n F 1 b 3 Q 7 L C Z x d W 9 0 O 1 N l Y 3 R p b 2 4 x L z I w M j N f M W Y v V G l w b y B B b H R l c m F k b y 5 7 Q m F u Z G V p c m E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8 y M D I z X z F m L 1 R p c G 8 g Q W x 0 Z X J h Z G 8 u e 1 J l Z 2 l h b y A t I F N p Z 2 x h L D B 9 J n F 1 b 3 Q 7 L C Z x d W 9 0 O 1 N l Y 3 R p b 2 4 x L z I w M j N f M W Y v V G l w b y B B b H R l c m F k b y 5 7 R X N 0 Y W R v I C 0 g U 2 l n b G E s M X 0 m c X V v d D s s J n F 1 b 3 Q 7 U 2 V j d G l v b j E v M j A y M 1 8 x Z i 9 U a X B v I E F s d G V y Y W R v L n t N d W 5 p Y 2 l w a W 8 s M n 0 m c X V v d D s s J n F 1 b 3 Q 7 U 2 V j d G l v b j E v M j A y M 1 8 x Z i 9 U a X B v I E F s d G V y Y W R v L n t S Z X Z l b m R h L D N 9 J n F 1 b 3 Q 7 L C Z x d W 9 0 O 1 N l Y 3 R p b 2 4 x L z I w M j N f M W Y v V G l w b y B B b H R l c m F k b y 5 7 Q 0 5 Q S i B k Y S B S Z X Z l b m R h L D R 9 J n F 1 b 3 Q 7 L C Z x d W 9 0 O 1 N l Y 3 R p b 2 4 x L z I w M j N f M W Y v V G l w b y B B b H R l c m F k b y 5 7 T m 9 t Z S B k Y S B S d W E s N X 0 m c X V v d D s s J n F 1 b 3 Q 7 U 2 V j d G l v b j E v M j A y M 1 8 x Z i 9 U a X B v I E F s d G V y Y W R v L n t O d W 1 l c m 8 g U n V h L D Z 9 J n F 1 b 3 Q 7 L C Z x d W 9 0 O 1 N l Y 3 R p b 2 4 x L z I w M j N f M W Y v V G l w b y B B b H R l c m F k b y 5 7 Q 2 9 t c G x l b W V u d G 8 s N 3 0 m c X V v d D s s J n F 1 b 3 Q 7 U 2 V j d G l v b j E v M j A y M 1 8 x Z i 9 U a X B v I E F s d G V y Y W R v L n t C Y W l y c m 8 s O H 0 m c X V v d D s s J n F 1 b 3 Q 7 U 2 V j d G l v b j E v M j A y M 1 8 x Z i 9 U a X B v I E F s d G V y Y W R v L n t D Z X A s O X 0 m c X V v d D s s J n F 1 b 3 Q 7 U 2 V j d G l v b j E v M j A y M 1 8 x Z i 9 U a X B v I E F s d G V y Y W R v L n t Q c m 9 k d X R v L D E w f S Z x d W 9 0 O y w m c X V v d D t T Z W N 0 a W 9 u M S 8 y M D I z X z F m L 1 R p c G 8 g Q W x 0 Z X J h Z G 8 u e 0 R h d G E g Z G E g Q 2 9 s Z X R h L D E x f S Z x d W 9 0 O y w m c X V v d D t T Z W N 0 a W 9 u M S 8 y M D I z X z F m L 1 R p c G 8 g Q W x 0 Z X J h Z G 8 u e 1 Z h b G 9 y I G R l I F Z l b m R h L D E y f S Z x d W 9 0 O y w m c X V v d D t T Z W N 0 a W 9 u M S 8 y M D I z X z F m L 1 R p c G 8 g Q W x 0 Z X J h Z G 8 u e 1 Z h b G 9 y I G R l I E N v b X B y Y S w x M 3 0 m c X V v d D s s J n F 1 b 3 Q 7 U 2 V j d G l v b j E v M j A y M 1 8 x Z i 9 U a X B v I E F s d G V y Y W R v L n t V b m l k Y W R l I G R l I E 1 l Z G l k Y S w x N H 0 m c X V v d D s s J n F 1 b 3 Q 7 U 2 V j d G l v b j E v M j A y M 1 8 x Z i 9 U a X B v I E F s d G V y Y W R v L n t C Y W 5 k Z W l y Y S w x N X 0 m c X V v d D t d L C Z x d W 9 0 O 1 J l b G F 0 a W 9 u c 2 h p c E l u Z m 8 m c X V v d D s 6 W 1 1 9 I i A v P j x F b n R y e S B U e X B l P S J O Y X Z p Z 2 F 0 a W 9 u U 3 R l c E 5 h b W U i I F Z h b H V l P S J z T m F 2 Z W d h w 6 f D o 2 8 i I C 8 + P E V u d H J 5 I F R 5 c G U 9 I l F 1 Z X J 5 S U Q i I F Z h b H V l P S J z M G Z h Z T l j Y W U t Y T c z Y S 0 0 N W Q y L T g w M D E t N W U 1 Y z U 3 M z A y M m V j I i A v P j w v U 3 R h Y m x l R W 5 0 c m l l c z 4 8 L 0 l 0 Z W 0 + P E l 0 Z W 0 + P E l 0 Z W 1 M b 2 N h d G l v b j 4 8 S X R l b V R 5 c G U + R m 9 y b X V s Y T w v S X R l b V R 5 c G U + P E l 0 Z W 1 Q Y X R o P l N l Y 3 R p b 2 4 x L z I w M j N f M W Y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z X z F m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z X z F m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N f M m Y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V n Y c O n w 6 N v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3 M j Q y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y N V Q x M z o y M j o y N y 4 4 M z A y O T c 5 W i I g L z 4 8 R W 5 0 c n k g V H l w Z T 0 i R m l s b E N v b H V t b l R 5 c G V z I i B W Y W x 1 Z T 0 i c 0 J n W U d C Z 1 l H Q m d Z R 0 J n W U p C U V l H Q m c 9 P S I g L z 4 8 R W 5 0 c n k g V H l w Z T 0 i R m l s b E N v b H V t b k 5 h b W V z I i B W Y W x 1 Z T 0 i c 1 s m c X V v d D t S Z W d p Y W 8 g L S B T a W d s Y S Z x d W 9 0 O y w m c X V v d D t F c 3 R h Z G 8 g L S B T a W d s Y S Z x d W 9 0 O y w m c X V v d D t N d W 5 p Y 2 l w a W 8 m c X V v d D s s J n F 1 b 3 Q 7 U m V 2 Z W 5 k Y S Z x d W 9 0 O y w m c X V v d D t D T l B K I G R h I F J l d m V u Z G E m c X V v d D s s J n F 1 b 3 Q 7 T m 9 t Z S B k Y S B S d W E m c X V v d D s s J n F 1 b 3 Q 7 T n V t Z X J v I F J 1 Y S Z x d W 9 0 O y w m c X V v d D t D b 2 1 w b G V t Z W 5 0 b y Z x d W 9 0 O y w m c X V v d D t C Y W l y c m 8 m c X V v d D s s J n F 1 b 3 Q 7 Q 2 V w J n F 1 b 3 Q 7 L C Z x d W 9 0 O 1 B y b 2 R 1 d G 8 m c X V v d D s s J n F 1 b 3 Q 7 R G F 0 Y S B k Y S B D b 2 x l d G E m c X V v d D s s J n F 1 b 3 Q 7 V m F s b 3 I g Z G U g V m V u Z G E m c X V v d D s s J n F 1 b 3 Q 7 V m F s b 3 I g Z G U g Q 2 9 t c H J h J n F 1 b 3 Q 7 L C Z x d W 9 0 O 1 V u a W R h Z G U g Z G U g T W V k a W R h J n F 1 b 3 Q 7 L C Z x d W 9 0 O 0 J h b m R l a X J h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N f M m Y v V G l w b y B B b H R l c m F k b y 5 7 U m V n a W F v I C 0 g U 2 l n b G E s M H 0 m c X V v d D s s J n F 1 b 3 Q 7 U 2 V j d G l v b j E v M j A y M 1 8 y Z i 9 U a X B v I E F s d G V y Y W R v L n t F c 3 R h Z G 8 g L S B T a W d s Y S w x f S Z x d W 9 0 O y w m c X V v d D t T Z W N 0 a W 9 u M S 8 y M D I z X z J m L 1 R p c G 8 g Q W x 0 Z X J h Z G 8 u e 0 1 1 b m l j a X B p b y w y f S Z x d W 9 0 O y w m c X V v d D t T Z W N 0 a W 9 u M S 8 y M D I z X z J m L 1 R p c G 8 g Q W x 0 Z X J h Z G 8 u e 1 J l d m V u Z G E s M 3 0 m c X V v d D s s J n F 1 b 3 Q 7 U 2 V j d G l v b j E v M j A y M 1 8 y Z i 9 U a X B v I E F s d G V y Y W R v L n t D T l B K I G R h I F J l d m V u Z G E s N H 0 m c X V v d D s s J n F 1 b 3 Q 7 U 2 V j d G l v b j E v M j A y M 1 8 y Z i 9 U a X B v I E F s d G V y Y W R v L n t O b 2 1 l I G R h I F J 1 Y S w 1 f S Z x d W 9 0 O y w m c X V v d D t T Z W N 0 a W 9 u M S 8 y M D I z X z J m L 1 R p c G 8 g Q W x 0 Z X J h Z G 8 u e 0 5 1 b W V y b y B S d W E s N n 0 m c X V v d D s s J n F 1 b 3 Q 7 U 2 V j d G l v b j E v M j A y M 1 8 y Z i 9 U a X B v I E F s d G V y Y W R v L n t D b 2 1 w b G V t Z W 5 0 b y w 3 f S Z x d W 9 0 O y w m c X V v d D t T Z W N 0 a W 9 u M S 8 y M D I z X z J m L 1 R p c G 8 g Q W x 0 Z X J h Z G 8 u e 0 J h a X J y b y w 4 f S Z x d W 9 0 O y w m c X V v d D t T Z W N 0 a W 9 u M S 8 y M D I z X z J m L 1 R p c G 8 g Q W x 0 Z X J h Z G 8 u e 0 N l c C w 5 f S Z x d W 9 0 O y w m c X V v d D t T Z W N 0 a W 9 u M S 8 y M D I z X z J m L 1 R p c G 8 g Q W x 0 Z X J h Z G 8 u e 1 B y b 2 R 1 d G 8 s M T B 9 J n F 1 b 3 Q 7 L C Z x d W 9 0 O 1 N l Y 3 R p b 2 4 x L z I w M j N f M m Y v V G l w b y B B b H R l c m F k b y 5 7 R G F 0 Y S B k Y S B D b 2 x l d G E s M T F 9 J n F 1 b 3 Q 7 L C Z x d W 9 0 O 1 N l Y 3 R p b 2 4 x L z I w M j N f M m Y v V G l w b y B B b H R l c m F k b y 5 7 V m F s b 3 I g Z G U g V m V u Z G E s M T J 9 J n F 1 b 3 Q 7 L C Z x d W 9 0 O 1 N l Y 3 R p b 2 4 x L z I w M j N f M m Y v V G l w b y B B b H R l c m F k b y 5 7 V m F s b 3 I g Z G U g Q 2 9 t c H J h L D E z f S Z x d W 9 0 O y w m c X V v d D t T Z W N 0 a W 9 u M S 8 y M D I z X z J m L 1 R p c G 8 g Q W x 0 Z X J h Z G 8 u e 1 V u a W R h Z G U g Z G U g T W V k a W R h L D E 0 f S Z x d W 9 0 O y w m c X V v d D t T Z W N 0 a W 9 u M S 8 y M D I z X z J m L 1 R p c G 8 g Q W x 0 Z X J h Z G 8 u e 0 J h b m R l a X J h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M j A y M 1 8 y Z i 9 U a X B v I E F s d G V y Y W R v L n t S Z W d p Y W 8 g L S B T a W d s Y S w w f S Z x d W 9 0 O y w m c X V v d D t T Z W N 0 a W 9 u M S 8 y M D I z X z J m L 1 R p c G 8 g Q W x 0 Z X J h Z G 8 u e 0 V z d G F k b y A t I F N p Z 2 x h L D F 9 J n F 1 b 3 Q 7 L C Z x d W 9 0 O 1 N l Y 3 R p b 2 4 x L z I w M j N f M m Y v V G l w b y B B b H R l c m F k b y 5 7 T X V u a W N p c G l v L D J 9 J n F 1 b 3 Q 7 L C Z x d W 9 0 O 1 N l Y 3 R p b 2 4 x L z I w M j N f M m Y v V G l w b y B B b H R l c m F k b y 5 7 U m V 2 Z W 5 k Y S w z f S Z x d W 9 0 O y w m c X V v d D t T Z W N 0 a W 9 u M S 8 y M D I z X z J m L 1 R p c G 8 g Q W x 0 Z X J h Z G 8 u e 0 N O U E o g Z G E g U m V 2 Z W 5 k Y S w 0 f S Z x d W 9 0 O y w m c X V v d D t T Z W N 0 a W 9 u M S 8 y M D I z X z J m L 1 R p c G 8 g Q W x 0 Z X J h Z G 8 u e 0 5 v b W U g Z G E g U n V h L D V 9 J n F 1 b 3 Q 7 L C Z x d W 9 0 O 1 N l Y 3 R p b 2 4 x L z I w M j N f M m Y v V G l w b y B B b H R l c m F k b y 5 7 T n V t Z X J v I F J 1 Y S w 2 f S Z x d W 9 0 O y w m c X V v d D t T Z W N 0 a W 9 u M S 8 y M D I z X z J m L 1 R p c G 8 g Q W x 0 Z X J h Z G 8 u e 0 N v b X B s Z W 1 l b n R v L D d 9 J n F 1 b 3 Q 7 L C Z x d W 9 0 O 1 N l Y 3 R p b 2 4 x L z I w M j N f M m Y v V G l w b y B B b H R l c m F k b y 5 7 Q m F p c n J v L D h 9 J n F 1 b 3 Q 7 L C Z x d W 9 0 O 1 N l Y 3 R p b 2 4 x L z I w M j N f M m Y v V G l w b y B B b H R l c m F k b y 5 7 Q 2 V w L D l 9 J n F 1 b 3 Q 7 L C Z x d W 9 0 O 1 N l Y 3 R p b 2 4 x L z I w M j N f M m Y v V G l w b y B B b H R l c m F k b y 5 7 U H J v Z H V 0 b y w x M H 0 m c X V v d D s s J n F 1 b 3 Q 7 U 2 V j d G l v b j E v M j A y M 1 8 y Z i 9 U a X B v I E F s d G V y Y W R v L n t E Y X R h I G R h I E N v b G V 0 Y S w x M X 0 m c X V v d D s s J n F 1 b 3 Q 7 U 2 V j d G l v b j E v M j A y M 1 8 y Z i 9 U a X B v I E F s d G V y Y W R v L n t W Y W x v c i B k Z S B W Z W 5 k Y S w x M n 0 m c X V v d D s s J n F 1 b 3 Q 7 U 2 V j d G l v b j E v M j A y M 1 8 y Z i 9 U a X B v I E F s d G V y Y W R v L n t W Y W x v c i B k Z S B D b 2 1 w c m E s M T N 9 J n F 1 b 3 Q 7 L C Z x d W 9 0 O 1 N l Y 3 R p b 2 4 x L z I w M j N f M m Y v V G l w b y B B b H R l c m F k b y 5 7 V W 5 p Z G F k Z S B k Z S B N Z W R p Z G E s M T R 9 J n F 1 b 3 Q 7 L C Z x d W 9 0 O 1 N l Y 3 R p b 2 4 x L z I w M j N f M m Y v V G l w b y B B b H R l c m F k b y 5 7 Q m F u Z G V p c m E s M T V 9 J n F 1 b 3 Q 7 X S w m c X V v d D t S Z W x h d G l v b n N o a X B J b m Z v J n F 1 b 3 Q 7 O l t d f S I g L z 4 8 R W 5 0 c n k g V H l w Z T 0 i U X V l c n l J R C I g V m F s d W U 9 I n M y Y z R h Z D I 4 Z S 0 y Z j R m L T R h Z T Y t O G Z j Z S 0 2 O W V i O D B j Y T k 0 M z E i I C 8 + P C 9 T d G F i b G V F b n R y a W V z P j w v S X R l b T 4 8 S X R l b T 4 8 S X R l b U x v Y 2 F 0 a W 9 u P j x J d G V t V H l w Z T 5 G b 3 J t d W x h P C 9 J d G V t V H l w Z T 4 8 S X R l b V B h d G g + U 2 V j d G l v b j E v M j A y M 1 8 y Z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N f M m Y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N f M m Y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N F 8 x Z j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Z W d h w 6 f D o 2 8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D c 3 M T U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I 1 V D E z O j I y O j E 4 L j k w M D k 3 M j J a I i A v P j x F b n R y e S B U e X B l P S J G a W x s Q 2 9 s d W 1 u V H l w Z X M i I F Z h b H V l P S J z Q m d Z R 0 J n W U d C Z 1 l H Q m d Z S k J R W U d C Z z 0 9 I i A v P j x F b n R y e S B U e X B l P S J G a W x s Q 2 9 s d W 1 u T m F t Z X M i I F Z h b H V l P S J z W y Z x d W 9 0 O 1 J l Z 2 l h b y A t I F N p Z 2 x h J n F 1 b 3 Q 7 L C Z x d W 9 0 O 0 V z d G F k b y A t I F N p Z 2 x h J n F 1 b 3 Q 7 L C Z x d W 9 0 O 0 1 1 b m l j a X B p b y Z x d W 9 0 O y w m c X V v d D t S Z X Z l b m R h J n F 1 b 3 Q 7 L C Z x d W 9 0 O 0 N O U E o g Z G E g U m V 2 Z W 5 k Y S Z x d W 9 0 O y w m c X V v d D t O b 2 1 l I G R h I F J 1 Y S Z x d W 9 0 O y w m c X V v d D t O d W 1 l c m 8 g U n V h J n F 1 b 3 Q 7 L C Z x d W 9 0 O 0 N v b X B s Z W 1 l b n R v J n F 1 b 3 Q 7 L C Z x d W 9 0 O 0 J h a X J y b y Z x d W 9 0 O y w m c X V v d D t D Z X A m c X V v d D s s J n F 1 b 3 Q 7 U H J v Z H V 0 b y Z x d W 9 0 O y w m c X V v d D t E Y X R h I G R h I E N v b G V 0 Y S Z x d W 9 0 O y w m c X V v d D t W Y W x v c i B k Z S B W Z W 5 k Y S Z x d W 9 0 O y w m c X V v d D t W Y W x v c i B k Z S B D b 2 1 w c m E m c X V v d D s s J n F 1 b 3 Q 7 V W 5 p Z G F k Z S B k Z S B N Z W R p Z G E m c X V v d D s s J n F 1 b 3 Q 7 Q m F u Z G V p c m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N F 8 x Z i 9 U a X B v I E F s d G V y Y W R v L n t S Z W d p Y W 8 g L S B T a W d s Y S w w f S Z x d W 9 0 O y w m c X V v d D t T Z W N 0 a W 9 u M S 8 y M D I 0 X z F m L 1 R p c G 8 g Q W x 0 Z X J h Z G 8 u e 0 V z d G F k b y A t I F N p Z 2 x h L D F 9 J n F 1 b 3 Q 7 L C Z x d W 9 0 O 1 N l Y 3 R p b 2 4 x L z I w M j R f M W Y v V G l w b y B B b H R l c m F k b y 5 7 T X V u a W N p c G l v L D J 9 J n F 1 b 3 Q 7 L C Z x d W 9 0 O 1 N l Y 3 R p b 2 4 x L z I w M j R f M W Y v V G l w b y B B b H R l c m F k b y 5 7 U m V 2 Z W 5 k Y S w z f S Z x d W 9 0 O y w m c X V v d D t T Z W N 0 a W 9 u M S 8 y M D I 0 X z F m L 1 R p c G 8 g Q W x 0 Z X J h Z G 8 u e 0 N O U E o g Z G E g U m V 2 Z W 5 k Y S w 0 f S Z x d W 9 0 O y w m c X V v d D t T Z W N 0 a W 9 u M S 8 y M D I 0 X z F m L 1 R p c G 8 g Q W x 0 Z X J h Z G 8 u e 0 5 v b W U g Z G E g U n V h L D V 9 J n F 1 b 3 Q 7 L C Z x d W 9 0 O 1 N l Y 3 R p b 2 4 x L z I w M j R f M W Y v V G l w b y B B b H R l c m F k b y 5 7 T n V t Z X J v I F J 1 Y S w 2 f S Z x d W 9 0 O y w m c X V v d D t T Z W N 0 a W 9 u M S 8 y M D I 0 X z F m L 1 R p c G 8 g Q W x 0 Z X J h Z G 8 u e 0 N v b X B s Z W 1 l b n R v L D d 9 J n F 1 b 3 Q 7 L C Z x d W 9 0 O 1 N l Y 3 R p b 2 4 x L z I w M j R f M W Y v V G l w b y B B b H R l c m F k b y 5 7 Q m F p c n J v L D h 9 J n F 1 b 3 Q 7 L C Z x d W 9 0 O 1 N l Y 3 R p b 2 4 x L z I w M j R f M W Y v V G l w b y B B b H R l c m F k b y 5 7 Q 2 V w L D l 9 J n F 1 b 3 Q 7 L C Z x d W 9 0 O 1 N l Y 3 R p b 2 4 x L z I w M j R f M W Y v V G l w b y B B b H R l c m F k b y 5 7 U H J v Z H V 0 b y w x M H 0 m c X V v d D s s J n F 1 b 3 Q 7 U 2 V j d G l v b j E v M j A y N F 8 x Z i 9 U a X B v I E F s d G V y Y W R v L n t E Y X R h I G R h I E N v b G V 0 Y S w x M X 0 m c X V v d D s s J n F 1 b 3 Q 7 U 2 V j d G l v b j E v M j A y N F 8 x Z i 9 U a X B v I E F s d G V y Y W R v L n t W Y W x v c i B k Z S B W Z W 5 k Y S w x M n 0 m c X V v d D s s J n F 1 b 3 Q 7 U 2 V j d G l v b j E v M j A y N F 8 x Z i 9 U a X B v I E F s d G V y Y W R v L n t W Y W x v c i B k Z S B D b 2 1 w c m E s M T N 9 J n F 1 b 3 Q 7 L C Z x d W 9 0 O 1 N l Y 3 R p b 2 4 x L z I w M j R f M W Y v V G l w b y B B b H R l c m F k b y 5 7 V W 5 p Z G F k Z S B k Z S B N Z W R p Z G E s M T R 9 J n F 1 b 3 Q 7 L C Z x d W 9 0 O 1 N l Y 3 R p b 2 4 x L z I w M j R f M W Y v V G l w b y B B b H R l c m F k b y 5 7 Q m F u Z G V p c m E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8 y M D I 0 X z F m L 1 R p c G 8 g Q W x 0 Z X J h Z G 8 u e 1 J l Z 2 l h b y A t I F N p Z 2 x h L D B 9 J n F 1 b 3 Q 7 L C Z x d W 9 0 O 1 N l Y 3 R p b 2 4 x L z I w M j R f M W Y v V G l w b y B B b H R l c m F k b y 5 7 R X N 0 Y W R v I C 0 g U 2 l n b G E s M X 0 m c X V v d D s s J n F 1 b 3 Q 7 U 2 V j d G l v b j E v M j A y N F 8 x Z i 9 U a X B v I E F s d G V y Y W R v L n t N d W 5 p Y 2 l w a W 8 s M n 0 m c X V v d D s s J n F 1 b 3 Q 7 U 2 V j d G l v b j E v M j A y N F 8 x Z i 9 U a X B v I E F s d G V y Y W R v L n t S Z X Z l b m R h L D N 9 J n F 1 b 3 Q 7 L C Z x d W 9 0 O 1 N l Y 3 R p b 2 4 x L z I w M j R f M W Y v V G l w b y B B b H R l c m F k b y 5 7 Q 0 5 Q S i B k Y S B S Z X Z l b m R h L D R 9 J n F 1 b 3 Q 7 L C Z x d W 9 0 O 1 N l Y 3 R p b 2 4 x L z I w M j R f M W Y v V G l w b y B B b H R l c m F k b y 5 7 T m 9 t Z S B k Y S B S d W E s N X 0 m c X V v d D s s J n F 1 b 3 Q 7 U 2 V j d G l v b j E v M j A y N F 8 x Z i 9 U a X B v I E F s d G V y Y W R v L n t O d W 1 l c m 8 g U n V h L D Z 9 J n F 1 b 3 Q 7 L C Z x d W 9 0 O 1 N l Y 3 R p b 2 4 x L z I w M j R f M W Y v V G l w b y B B b H R l c m F k b y 5 7 Q 2 9 t c G x l b W V u d G 8 s N 3 0 m c X V v d D s s J n F 1 b 3 Q 7 U 2 V j d G l v b j E v M j A y N F 8 x Z i 9 U a X B v I E F s d G V y Y W R v L n t C Y W l y c m 8 s O H 0 m c X V v d D s s J n F 1 b 3 Q 7 U 2 V j d G l v b j E v M j A y N F 8 x Z i 9 U a X B v I E F s d G V y Y W R v L n t D Z X A s O X 0 m c X V v d D s s J n F 1 b 3 Q 7 U 2 V j d G l v b j E v M j A y N F 8 x Z i 9 U a X B v I E F s d G V y Y W R v L n t Q c m 9 k d X R v L D E w f S Z x d W 9 0 O y w m c X V v d D t T Z W N 0 a W 9 u M S 8 y M D I 0 X z F m L 1 R p c G 8 g Q W x 0 Z X J h Z G 8 u e 0 R h d G E g Z G E g Q 2 9 s Z X R h L D E x f S Z x d W 9 0 O y w m c X V v d D t T Z W N 0 a W 9 u M S 8 y M D I 0 X z F m L 1 R p c G 8 g Q W x 0 Z X J h Z G 8 u e 1 Z h b G 9 y I G R l I F Z l b m R h L D E y f S Z x d W 9 0 O y w m c X V v d D t T Z W N 0 a W 9 u M S 8 y M D I 0 X z F m L 1 R p c G 8 g Q W x 0 Z X J h Z G 8 u e 1 Z h b G 9 y I G R l I E N v b X B y Y S w x M 3 0 m c X V v d D s s J n F 1 b 3 Q 7 U 2 V j d G l v b j E v M j A y N F 8 x Z i 9 U a X B v I E F s d G V y Y W R v L n t V b m l k Y W R l I G R l I E 1 l Z G l k Y S w x N H 0 m c X V v d D s s J n F 1 b 3 Q 7 U 2 V j d G l v b j E v M j A y N F 8 x Z i 9 U a X B v I E F s d G V y Y W R v L n t C Y W 5 k Z W l y Y S w x N X 0 m c X V v d D t d L C Z x d W 9 0 O 1 J l b G F 0 a W 9 u c 2 h p c E l u Z m 8 m c X V v d D s 6 W 1 1 9 I i A v P j x F b n R y e S B U e X B l P S J R d W V y e U l E I i B W Y W x 1 Z T 0 i c z V i N W Z l O G V k L T k 4 Z T Y t N D c 5 Y S 1 i Y T A 4 L T J i N z c 1 M D E 1 M j M x Y S I g L z 4 8 L 1 N 0 Y W J s Z U V u d H J p Z X M + P C 9 J d G V t P j x J d G V t P j x J d G V t T G 9 j Y X R p b 2 4 + P E l 0 Z W 1 U e X B l P k Z v c m 1 1 b G E 8 L 0 l 0 Z W 1 U e X B l P j x J d G V t U G F 0 a D 5 T Z W N 0 a W 9 u M S 8 y M D I 0 X z F m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N F 8 x Z i 9 D Y W J l J U M z J U E 3 Y W x o b 3 M l M j B Q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N F 8 x Z i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0 X z J m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l Z 2 H D p 8 O j b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M j E z O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j V U M T M 6 M j I 6 M D g u N z I z O T c y M 1 o i I C 8 + P E V u d H J 5 I F R 5 c G U 9 I k Z p b G x D b 2 x 1 b W 5 U e X B l c y I g V m F s d W U 9 I n N C Z 1 l H Q m d Z R 0 J n W U d C Z 1 l K Q l F Z R 0 J n P T 0 i I C 8 + P E V u d H J 5 I F R 5 c G U 9 I k Z p b G x D b 2 x 1 b W 5 O Y W 1 l c y I g V m F s d W U 9 I n N b J n F 1 b 3 Q 7 U m V n a W F v I C 0 g U 2 l n b G E m c X V v d D s s J n F 1 b 3 Q 7 R X N 0 Y W R v I C 0 g U 2 l n b G E m c X V v d D s s J n F 1 b 3 Q 7 T X V u a W N p c G l v J n F 1 b 3 Q 7 L C Z x d W 9 0 O 1 J l d m V u Z G E m c X V v d D s s J n F 1 b 3 Q 7 Q 0 5 Q S i B k Y S B S Z X Z l b m R h J n F 1 b 3 Q 7 L C Z x d W 9 0 O 0 5 v b W U g Z G E g U n V h J n F 1 b 3 Q 7 L C Z x d W 9 0 O 0 5 1 b W V y b y B S d W E m c X V v d D s s J n F 1 b 3 Q 7 Q 2 9 t c G x l b W V u d G 8 m c X V v d D s s J n F 1 b 3 Q 7 Q m F p c n J v J n F 1 b 3 Q 7 L C Z x d W 9 0 O 0 N l c C Z x d W 9 0 O y w m c X V v d D t Q c m 9 k d X R v J n F 1 b 3 Q 7 L C Z x d W 9 0 O 0 R h d G E g Z G E g Q 2 9 s Z X R h J n F 1 b 3 Q 7 L C Z x d W 9 0 O 1 Z h b G 9 y I G R l I F Z l b m R h J n F 1 b 3 Q 7 L C Z x d W 9 0 O 1 Z h b G 9 y I G R l I E N v b X B y Y S Z x d W 9 0 O y w m c X V v d D t V b m l k Y W R l I G R l I E 1 l Z G l k Y S Z x d W 9 0 O y w m c X V v d D t C Y W 5 k Z W l y Y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0 X z J m L 1 R p c G 8 g Q W x 0 Z X J h Z G 8 u e 1 J l Z 2 l h b y A t I F N p Z 2 x h L D B 9 J n F 1 b 3 Q 7 L C Z x d W 9 0 O 1 N l Y 3 R p b 2 4 x L z I w M j R f M m Y v V G l w b y B B b H R l c m F k b y 5 7 R X N 0 Y W R v I C 0 g U 2 l n b G E s M X 0 m c X V v d D s s J n F 1 b 3 Q 7 U 2 V j d G l v b j E v M j A y N F 8 y Z i 9 U a X B v I E F s d G V y Y W R v L n t N d W 5 p Y 2 l w a W 8 s M n 0 m c X V v d D s s J n F 1 b 3 Q 7 U 2 V j d G l v b j E v M j A y N F 8 y Z i 9 U a X B v I E F s d G V y Y W R v L n t S Z X Z l b m R h L D N 9 J n F 1 b 3 Q 7 L C Z x d W 9 0 O 1 N l Y 3 R p b 2 4 x L z I w M j R f M m Y v V G l w b y B B b H R l c m F k b y 5 7 Q 0 5 Q S i B k Y S B S Z X Z l b m R h L D R 9 J n F 1 b 3 Q 7 L C Z x d W 9 0 O 1 N l Y 3 R p b 2 4 x L z I w M j R f M m Y v V G l w b y B B b H R l c m F k b y 5 7 T m 9 t Z S B k Y S B S d W E s N X 0 m c X V v d D s s J n F 1 b 3 Q 7 U 2 V j d G l v b j E v M j A y N F 8 y Z i 9 U a X B v I E F s d G V y Y W R v L n t O d W 1 l c m 8 g U n V h L D Z 9 J n F 1 b 3 Q 7 L C Z x d W 9 0 O 1 N l Y 3 R p b 2 4 x L z I w M j R f M m Y v V G l w b y B B b H R l c m F k b y 5 7 Q 2 9 t c G x l b W V u d G 8 s N 3 0 m c X V v d D s s J n F 1 b 3 Q 7 U 2 V j d G l v b j E v M j A y N F 8 y Z i 9 U a X B v I E F s d G V y Y W R v L n t C Y W l y c m 8 s O H 0 m c X V v d D s s J n F 1 b 3 Q 7 U 2 V j d G l v b j E v M j A y N F 8 y Z i 9 U a X B v I E F s d G V y Y W R v L n t D Z X A s O X 0 m c X V v d D s s J n F 1 b 3 Q 7 U 2 V j d G l v b j E v M j A y N F 8 y Z i 9 U a X B v I E F s d G V y Y W R v L n t Q c m 9 k d X R v L D E w f S Z x d W 9 0 O y w m c X V v d D t T Z W N 0 a W 9 u M S 8 y M D I 0 X z J m L 1 R p c G 8 g Q W x 0 Z X J h Z G 8 u e 0 R h d G E g Z G E g Q 2 9 s Z X R h L D E x f S Z x d W 9 0 O y w m c X V v d D t T Z W N 0 a W 9 u M S 8 y M D I 0 X z J m L 1 R p c G 8 g Q W x 0 Z X J h Z G 8 u e 1 Z h b G 9 y I G R l I F Z l b m R h L D E y f S Z x d W 9 0 O y w m c X V v d D t T Z W N 0 a W 9 u M S 8 y M D I 0 X z J m L 1 R p c G 8 g Q W x 0 Z X J h Z G 8 u e 1 Z h b G 9 y I G R l I E N v b X B y Y S w x M 3 0 m c X V v d D s s J n F 1 b 3 Q 7 U 2 V j d G l v b j E v M j A y N F 8 y Z i 9 U a X B v I E F s d G V y Y W R v L n t V b m l k Y W R l I G R l I E 1 l Z G l k Y S w x N H 0 m c X V v d D s s J n F 1 b 3 Q 7 U 2 V j d G l v b j E v M j A y N F 8 y Z i 9 U a X B v I E F s d G V y Y W R v L n t C Y W 5 k Z W l y Y S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z I w M j R f M m Y v V G l w b y B B b H R l c m F k b y 5 7 U m V n a W F v I C 0 g U 2 l n b G E s M H 0 m c X V v d D s s J n F 1 b 3 Q 7 U 2 V j d G l v b j E v M j A y N F 8 y Z i 9 U a X B v I E F s d G V y Y W R v L n t F c 3 R h Z G 8 g L S B T a W d s Y S w x f S Z x d W 9 0 O y w m c X V v d D t T Z W N 0 a W 9 u M S 8 y M D I 0 X z J m L 1 R p c G 8 g Q W x 0 Z X J h Z G 8 u e 0 1 1 b m l j a X B p b y w y f S Z x d W 9 0 O y w m c X V v d D t T Z W N 0 a W 9 u M S 8 y M D I 0 X z J m L 1 R p c G 8 g Q W x 0 Z X J h Z G 8 u e 1 J l d m V u Z G E s M 3 0 m c X V v d D s s J n F 1 b 3 Q 7 U 2 V j d G l v b j E v M j A y N F 8 y Z i 9 U a X B v I E F s d G V y Y W R v L n t D T l B K I G R h I F J l d m V u Z G E s N H 0 m c X V v d D s s J n F 1 b 3 Q 7 U 2 V j d G l v b j E v M j A y N F 8 y Z i 9 U a X B v I E F s d G V y Y W R v L n t O b 2 1 l I G R h I F J 1 Y S w 1 f S Z x d W 9 0 O y w m c X V v d D t T Z W N 0 a W 9 u M S 8 y M D I 0 X z J m L 1 R p c G 8 g Q W x 0 Z X J h Z G 8 u e 0 5 1 b W V y b y B S d W E s N n 0 m c X V v d D s s J n F 1 b 3 Q 7 U 2 V j d G l v b j E v M j A y N F 8 y Z i 9 U a X B v I E F s d G V y Y W R v L n t D b 2 1 w b G V t Z W 5 0 b y w 3 f S Z x d W 9 0 O y w m c X V v d D t T Z W N 0 a W 9 u M S 8 y M D I 0 X z J m L 1 R p c G 8 g Q W x 0 Z X J h Z G 8 u e 0 J h a X J y b y w 4 f S Z x d W 9 0 O y w m c X V v d D t T Z W N 0 a W 9 u M S 8 y M D I 0 X z J m L 1 R p c G 8 g Q W x 0 Z X J h Z G 8 u e 0 N l c C w 5 f S Z x d W 9 0 O y w m c X V v d D t T Z W N 0 a W 9 u M S 8 y M D I 0 X z J m L 1 R p c G 8 g Q W x 0 Z X J h Z G 8 u e 1 B y b 2 R 1 d G 8 s M T B 9 J n F 1 b 3 Q 7 L C Z x d W 9 0 O 1 N l Y 3 R p b 2 4 x L z I w M j R f M m Y v V G l w b y B B b H R l c m F k b y 5 7 R G F 0 Y S B k Y S B D b 2 x l d G E s M T F 9 J n F 1 b 3 Q 7 L C Z x d W 9 0 O 1 N l Y 3 R p b 2 4 x L z I w M j R f M m Y v V G l w b y B B b H R l c m F k b y 5 7 V m F s b 3 I g Z G U g V m V u Z G E s M T J 9 J n F 1 b 3 Q 7 L C Z x d W 9 0 O 1 N l Y 3 R p b 2 4 x L z I w M j R f M m Y v V G l w b y B B b H R l c m F k b y 5 7 V m F s b 3 I g Z G U g Q 2 9 t c H J h L D E z f S Z x d W 9 0 O y w m c X V v d D t T Z W N 0 a W 9 u M S 8 y M D I 0 X z J m L 1 R p c G 8 g Q W x 0 Z X J h Z G 8 u e 1 V u a W R h Z G U g Z G U g T W V k a W R h L D E 0 f S Z x d W 9 0 O y w m c X V v d D t T Z W N 0 a W 9 u M S 8 y M D I 0 X z J m L 1 R p c G 8 g Q W x 0 Z X J h Z G 8 u e 0 J h b m R l a X J h L D E 1 f S Z x d W 9 0 O 1 0 s J n F 1 b 3 Q 7 U m V s Y X R p b 2 5 z a G l w S W 5 m b y Z x d W 9 0 O z p b X X 0 i I C 8 + P E V u d H J 5 I F R 5 c G U 9 I l F 1 Z X J 5 S U Q i I F Z h b H V l P S J z N j I z Y z R h N D A t Z D Q 2 O S 0 0 Z j V h L T k x M D I t M 2 U 5 M z M 0 Z m Q 1 N D R i I i A v P j w v U 3 R h Y m x l R W 5 0 c m l l c z 4 8 L 0 l 0 Z W 0 + P E l 0 Z W 0 + P E l 0 Z W 1 M b 2 N h d G l v b j 4 8 S X R l b V R 5 c G U + R m 9 y b X V s Y T w v S X R l b V R 5 c G U + P E l 0 Z W 1 Q Y X R o P l N l Y 3 R p b 2 4 x L z I w M j R f M m Y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0 X z J m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0 X z J m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V f M W Y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V n Y c O n w 6 N v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y O T U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y N V Q x M z o y M j o w M C 4 y O D Q y N D U x W i I g L z 4 8 R W 5 0 c n k g V H l w Z T 0 i R m l s b E N v b H V t b l R 5 c G V z I i B W Y W x 1 Z T 0 i c 0 J n W U d C Z 1 l H Q m d Z R 0 J n W U p C U V l H Q m c 9 P S I g L z 4 8 R W 5 0 c n k g V H l w Z T 0 i R m l s b E N v b H V t b k 5 h b W V z I i B W Y W x 1 Z T 0 i c 1 s m c X V v d D t S Z W d p Y W 8 g L S B T a W d s Y S Z x d W 9 0 O y w m c X V v d D t F c 3 R h Z G 8 g L S B T a W d s Y S Z x d W 9 0 O y w m c X V v d D t N d W 5 p Y 2 l w a W 8 m c X V v d D s s J n F 1 b 3 Q 7 U m V 2 Z W 5 k Y S Z x d W 9 0 O y w m c X V v d D t D T l B K I G R h I F J l d m V u Z G E m c X V v d D s s J n F 1 b 3 Q 7 T m 9 t Z S B k Y S B S d W E m c X V v d D s s J n F 1 b 3 Q 7 T n V t Z X J v I F J 1 Y S Z x d W 9 0 O y w m c X V v d D t D b 2 1 w b G V t Z W 5 0 b y Z x d W 9 0 O y w m c X V v d D t C Y W l y c m 8 m c X V v d D s s J n F 1 b 3 Q 7 Q 2 V w J n F 1 b 3 Q 7 L C Z x d W 9 0 O 1 B y b 2 R 1 d G 8 m c X V v d D s s J n F 1 b 3 Q 7 R G F 0 Y S B k Y S B D b 2 x l d G E m c X V v d D s s J n F 1 b 3 Q 7 V m F s b 3 I g Z G U g V m V u Z G E m c X V v d D s s J n F 1 b 3 Q 7 V m F s b 3 I g Z G U g Q 2 9 t c H J h J n F 1 b 3 Q 7 L C Z x d W 9 0 O 1 V u a W R h Z G U g Z G U g T W V k a W R h J n F 1 b 3 Q 7 L C Z x d W 9 0 O 0 J h b m R l a X J h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V f M W Y v V G l w b y B B b H R l c m F k b y 5 7 U m V n a W F v I C 0 g U 2 l n b G E s M H 0 m c X V v d D s s J n F 1 b 3 Q 7 U 2 V j d G l v b j E v M j A y N V 8 x Z i 9 U a X B v I E F s d G V y Y W R v L n t F c 3 R h Z G 8 g L S B T a W d s Y S w x f S Z x d W 9 0 O y w m c X V v d D t T Z W N 0 a W 9 u M S 8 y M D I 1 X z F m L 1 R p c G 8 g Q W x 0 Z X J h Z G 8 u e 0 1 1 b m l j a X B p b y w y f S Z x d W 9 0 O y w m c X V v d D t T Z W N 0 a W 9 u M S 8 y M D I 1 X z F m L 1 R p c G 8 g Q W x 0 Z X J h Z G 8 u e 1 J l d m V u Z G E s M 3 0 m c X V v d D s s J n F 1 b 3 Q 7 U 2 V j d G l v b j E v M j A y N V 8 x Z i 9 U a X B v I E F s d G V y Y W R v L n t D T l B K I G R h I F J l d m V u Z G E s N H 0 m c X V v d D s s J n F 1 b 3 Q 7 U 2 V j d G l v b j E v M j A y N V 8 x Z i 9 U a X B v I E F s d G V y Y W R v L n t O b 2 1 l I G R h I F J 1 Y S w 1 f S Z x d W 9 0 O y w m c X V v d D t T Z W N 0 a W 9 u M S 8 y M D I 1 X z F m L 1 R p c G 8 g Q W x 0 Z X J h Z G 8 u e 0 5 1 b W V y b y B S d W E s N n 0 m c X V v d D s s J n F 1 b 3 Q 7 U 2 V j d G l v b j E v M j A y N V 8 x Z i 9 U a X B v I E F s d G V y Y W R v L n t D b 2 1 w b G V t Z W 5 0 b y w 3 f S Z x d W 9 0 O y w m c X V v d D t T Z W N 0 a W 9 u M S 8 y M D I 1 X z F m L 1 R p c G 8 g Q W x 0 Z X J h Z G 8 u e 0 J h a X J y b y w 4 f S Z x d W 9 0 O y w m c X V v d D t T Z W N 0 a W 9 u M S 8 y M D I 1 X z F m L 1 R p c G 8 g Q W x 0 Z X J h Z G 8 u e 0 N l c C w 5 f S Z x d W 9 0 O y w m c X V v d D t T Z W N 0 a W 9 u M S 8 y M D I 1 X z F m L 1 R p c G 8 g Q W x 0 Z X J h Z G 8 u e 1 B y b 2 R 1 d G 8 s M T B 9 J n F 1 b 3 Q 7 L C Z x d W 9 0 O 1 N l Y 3 R p b 2 4 x L z I w M j V f M W Y v V G l w b y B B b H R l c m F k b y 5 7 R G F 0 Y S B k Y S B D b 2 x l d G E s M T F 9 J n F 1 b 3 Q 7 L C Z x d W 9 0 O 1 N l Y 3 R p b 2 4 x L z I w M j V f M W Y v V G l w b y B B b H R l c m F k b y 5 7 V m F s b 3 I g Z G U g V m V u Z G E s M T J 9 J n F 1 b 3 Q 7 L C Z x d W 9 0 O 1 N l Y 3 R p b 2 4 x L z I w M j V f M W Y v V G l w b y B B b H R l c m F k b y 5 7 V m F s b 3 I g Z G U g Q 2 9 t c H J h L D E z f S Z x d W 9 0 O y w m c X V v d D t T Z W N 0 a W 9 u M S 8 y M D I 1 X z F m L 1 R p c G 8 g Q W x 0 Z X J h Z G 8 u e 1 V u a W R h Z G U g Z G U g T W V k a W R h L D E 0 f S Z x d W 9 0 O y w m c X V v d D t T Z W N 0 a W 9 u M S 8 y M D I 1 X z F m L 1 R p c G 8 g Q W x 0 Z X J h Z G 8 u e 0 J h b m R l a X J h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M j A y N V 8 x Z i 9 U a X B v I E F s d G V y Y W R v L n t S Z W d p Y W 8 g L S B T a W d s Y S w w f S Z x d W 9 0 O y w m c X V v d D t T Z W N 0 a W 9 u M S 8 y M D I 1 X z F m L 1 R p c G 8 g Q W x 0 Z X J h Z G 8 u e 0 V z d G F k b y A t I F N p Z 2 x h L D F 9 J n F 1 b 3 Q 7 L C Z x d W 9 0 O 1 N l Y 3 R p b 2 4 x L z I w M j V f M W Y v V G l w b y B B b H R l c m F k b y 5 7 T X V u a W N p c G l v L D J 9 J n F 1 b 3 Q 7 L C Z x d W 9 0 O 1 N l Y 3 R p b 2 4 x L z I w M j V f M W Y v V G l w b y B B b H R l c m F k b y 5 7 U m V 2 Z W 5 k Y S w z f S Z x d W 9 0 O y w m c X V v d D t T Z W N 0 a W 9 u M S 8 y M D I 1 X z F m L 1 R p c G 8 g Q W x 0 Z X J h Z G 8 u e 0 N O U E o g Z G E g U m V 2 Z W 5 k Y S w 0 f S Z x d W 9 0 O y w m c X V v d D t T Z W N 0 a W 9 u M S 8 y M D I 1 X z F m L 1 R p c G 8 g Q W x 0 Z X J h Z G 8 u e 0 5 v b W U g Z G E g U n V h L D V 9 J n F 1 b 3 Q 7 L C Z x d W 9 0 O 1 N l Y 3 R p b 2 4 x L z I w M j V f M W Y v V G l w b y B B b H R l c m F k b y 5 7 T n V t Z X J v I F J 1 Y S w 2 f S Z x d W 9 0 O y w m c X V v d D t T Z W N 0 a W 9 u M S 8 y M D I 1 X z F m L 1 R p c G 8 g Q W x 0 Z X J h Z G 8 u e 0 N v b X B s Z W 1 l b n R v L D d 9 J n F 1 b 3 Q 7 L C Z x d W 9 0 O 1 N l Y 3 R p b 2 4 x L z I w M j V f M W Y v V G l w b y B B b H R l c m F k b y 5 7 Q m F p c n J v L D h 9 J n F 1 b 3 Q 7 L C Z x d W 9 0 O 1 N l Y 3 R p b 2 4 x L z I w M j V f M W Y v V G l w b y B B b H R l c m F k b y 5 7 Q 2 V w L D l 9 J n F 1 b 3 Q 7 L C Z x d W 9 0 O 1 N l Y 3 R p b 2 4 x L z I w M j V f M W Y v V G l w b y B B b H R l c m F k b y 5 7 U H J v Z H V 0 b y w x M H 0 m c X V v d D s s J n F 1 b 3 Q 7 U 2 V j d G l v b j E v M j A y N V 8 x Z i 9 U a X B v I E F s d G V y Y W R v L n t E Y X R h I G R h I E N v b G V 0 Y S w x M X 0 m c X V v d D s s J n F 1 b 3 Q 7 U 2 V j d G l v b j E v M j A y N V 8 x Z i 9 U a X B v I E F s d G V y Y W R v L n t W Y W x v c i B k Z S B W Z W 5 k Y S w x M n 0 m c X V v d D s s J n F 1 b 3 Q 7 U 2 V j d G l v b j E v M j A y N V 8 x Z i 9 U a X B v I E F s d G V y Y W R v L n t W Y W x v c i B k Z S B D b 2 1 w c m E s M T N 9 J n F 1 b 3 Q 7 L C Z x d W 9 0 O 1 N l Y 3 R p b 2 4 x L z I w M j V f M W Y v V G l w b y B B b H R l c m F k b y 5 7 V W 5 p Z G F k Z S B k Z S B N Z W R p Z G E s M T R 9 J n F 1 b 3 Q 7 L C Z x d W 9 0 O 1 N l Y 3 R p b 2 4 x L z I w M j V f M W Y v V G l w b y B B b H R l c m F k b y 5 7 Q m F u Z G V p c m E s M T V 9 J n F 1 b 3 Q 7 X S w m c X V v d D t S Z W x h d G l v b n N o a X B J b m Z v J n F 1 b 3 Q 7 O l t d f S I g L z 4 8 R W 5 0 c n k g V H l w Z T 0 i U X V l c n l J R C I g V m F s d W U 9 I n N m M W R l Z j Y x Z C 1 h Y T h i L T Q y Y T Q t Y j U 2 M i 0 2 Z D R h N z Z m N z F m M j c i I C 8 + P C 9 T d G F i b G V F b n R y a W V z P j w v S X R l b T 4 8 S X R l b T 4 8 S X R l b U x v Y 2 F 0 a W 9 u P j x J d G V t V H l w Z T 5 G b 3 J t d W x h P C 9 J d G V t V H l w Z T 4 8 S X R l b V B h d G g + U 2 V j d G l v b j E v M j A y N V 8 x Z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V f M W Y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V f M W Y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k F U T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Z W d h w 6 f D o 2 8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J l Z 2 l h b y A t I F N p Z 2 x h J n F 1 b 3 Q 7 L C Z x d W 9 0 O 0 V z d G F k b y A t I F N p Z 2 x h J n F 1 b 3 Q 7 L C Z x d W 9 0 O 0 1 1 b m l j a X B p b y Z x d W 9 0 O y w m c X V v d D t S Z X Z l b m R h J n F 1 b 3 Q 7 L C Z x d W 9 0 O 0 N O U E o g Z G E g U m V 2 Z W 5 k Y S Z x d W 9 0 O y w m c X V v d D t O b 2 1 l I G R h I F J 1 Y S Z x d W 9 0 O y w m c X V v d D t O d W 1 l c m 8 g U n V h J n F 1 b 3 Q 7 L C Z x d W 9 0 O 0 N v b X B s Z W 1 l b n R v J n F 1 b 3 Q 7 L C Z x d W 9 0 O 0 J h a X J y b y Z x d W 9 0 O y w m c X V v d D t D Z X A m c X V v d D s s J n F 1 b 3 Q 7 U H J v Z H V 0 b y Z x d W 9 0 O y w m c X V v d D t E Y X R h I G R h I E N v b G V 0 Y S Z x d W 9 0 O y w m c X V v d D t W Y W x v c i B k Z S B W Z W 5 k Y S Z x d W 9 0 O y w m c X V v d D t W Y W x v c i B k Z S B D b 2 1 w c m E m c X V v d D s s J n F 1 b 3 Q 7 V W 5 p Z G F k Z S B k Z S B N Z W R p Z G E m c X V v d D s s J n F 1 b 3 Q 7 Q m F u Z G V p c m E m c X V v d D t d I i A v P j x F b n R y e S B U e X B l P S J G a W x s Q 2 9 s d W 1 u V H l w Z X M i I F Z h b H V l P S J z Q m d Z R 0 J n W U d C Z 1 l H Q m d Z S k J R W U d C Z z 0 9 I i A v P j x F b n R y e S B U e X B l P S J G a W x s T G F z d F V w Z G F 0 Z W Q i I F Z h b H V l P S J k M j A y N S 0 x M C 0 y N V Q x N z o w M j o x N C 4 y N T U 4 M T g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I z M j A 1 O S I g L z 4 8 R W 5 0 c n k g V H l w Z T 0 i Q W R k Z W R U b 0 R h d G F N b 2 R l b C I g V m F s d W U 9 I m w x I i A v P j x F b n R y e S B U e X B l P S J R d W V y e U l E I i B W Y W x 1 Z T 0 i c 2 M 5 N W M 5 N z M x L T c 2 Y T c t N G V h N S 0 5 M z B j L T Q 5 Z m Q 3 Z T Z i M j Y x Y S I g L z 4 8 R W 5 0 c n k g V H l w Z T 0 i U G l 2 b 3 R P Y m p l Y 3 R O Y W 1 l I i B W Y W x 1 Z T 0 i c 0 R B U 0 h C T 0 F S R C F U Y W J l b G E g Z G l u w 6 J t a W N h M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B V E 8 v R m 9 u d G U u e 1 J l Z 2 l h b y A t I F N p Z 2 x h L D B 9 J n F 1 b 3 Q 7 L C Z x d W 9 0 O 1 N l Y 3 R p b 2 4 x L 0 Z B V E 8 v R m 9 u d G U u e 0 V z d G F k b y A t I F N p Z 2 x h L D F 9 J n F 1 b 3 Q 7 L C Z x d W 9 0 O 1 N l Y 3 R p b 2 4 x L 0 Z B V E 8 v R m 9 u d G U u e 0 1 1 b m l j a X B p b y w y f S Z x d W 9 0 O y w m c X V v d D t T Z W N 0 a W 9 u M S 9 G Q V R P L 0 Z v b n R l L n t S Z X Z l b m R h L D N 9 J n F 1 b 3 Q 7 L C Z x d W 9 0 O 1 N l Y 3 R p b 2 4 x L 0 Z B V E 8 v R m 9 u d G U u e 0 N O U E o g Z G E g U m V 2 Z W 5 k Y S w 0 f S Z x d W 9 0 O y w m c X V v d D t T Z W N 0 a W 9 u M S 9 G Q V R P L 0 Z v b n R l L n t O b 2 1 l I G R h I F J 1 Y S w 1 f S Z x d W 9 0 O y w m c X V v d D t T Z W N 0 a W 9 u M S 9 G Q V R P L 0 Z v b n R l L n t O d W 1 l c m 8 g U n V h L D Z 9 J n F 1 b 3 Q 7 L C Z x d W 9 0 O 1 N l Y 3 R p b 2 4 x L 0 Z B V E 8 v R m 9 u d G U u e 0 N v b X B s Z W 1 l b n R v L D d 9 J n F 1 b 3 Q 7 L C Z x d W 9 0 O 1 N l Y 3 R p b 2 4 x L 0 Z B V E 8 v R m 9 u d G U u e 0 J h a X J y b y w 4 f S Z x d W 9 0 O y w m c X V v d D t T Z W N 0 a W 9 u M S 9 G Q V R P L 0 Z v b n R l L n t D Z X A s O X 0 m c X V v d D s s J n F 1 b 3 Q 7 U 2 V j d G l v b j E v R k F U T y 9 G b 2 5 0 Z S 5 7 U H J v Z H V 0 b y w x M H 0 m c X V v d D s s J n F 1 b 3 Q 7 U 2 V j d G l v b j E v R k F U T y 9 G b 2 5 0 Z S 5 7 R G F 0 Y S B k Y S B D b 2 x l d G E s M T F 9 J n F 1 b 3 Q 7 L C Z x d W 9 0 O 1 N l Y 3 R p b 2 4 x L 0 Z B V E 8 v R m 9 u d G U u e 1 Z h b G 9 y I G R l I F Z l b m R h L D E y f S Z x d W 9 0 O y w m c X V v d D t T Z W N 0 a W 9 u M S 9 G Q V R P L 0 Z v b n R l L n t W Y W x v c i B k Z S B D b 2 1 w c m E s M T N 9 J n F 1 b 3 Q 7 L C Z x d W 9 0 O 1 N l Y 3 R p b 2 4 x L 0 Z B V E 8 v R m 9 u d G U u e 1 V u a W R h Z G U g Z G U g T W V k a W R h L D E 0 f S Z x d W 9 0 O y w m c X V v d D t T Z W N 0 a W 9 u M S 9 G Q V R P L 0 Z v b n R l L n t C Y W 5 k Z W l y Y S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Z B V E 8 v R m 9 u d G U u e 1 J l Z 2 l h b y A t I F N p Z 2 x h L D B 9 J n F 1 b 3 Q 7 L C Z x d W 9 0 O 1 N l Y 3 R p b 2 4 x L 0 Z B V E 8 v R m 9 u d G U u e 0 V z d G F k b y A t I F N p Z 2 x h L D F 9 J n F 1 b 3 Q 7 L C Z x d W 9 0 O 1 N l Y 3 R p b 2 4 x L 0 Z B V E 8 v R m 9 u d G U u e 0 1 1 b m l j a X B p b y w y f S Z x d W 9 0 O y w m c X V v d D t T Z W N 0 a W 9 u M S 9 G Q V R P L 0 Z v b n R l L n t S Z X Z l b m R h L D N 9 J n F 1 b 3 Q 7 L C Z x d W 9 0 O 1 N l Y 3 R p b 2 4 x L 0 Z B V E 8 v R m 9 u d G U u e 0 N O U E o g Z G E g U m V 2 Z W 5 k Y S w 0 f S Z x d W 9 0 O y w m c X V v d D t T Z W N 0 a W 9 u M S 9 G Q V R P L 0 Z v b n R l L n t O b 2 1 l I G R h I F J 1 Y S w 1 f S Z x d W 9 0 O y w m c X V v d D t T Z W N 0 a W 9 u M S 9 G Q V R P L 0 Z v b n R l L n t O d W 1 l c m 8 g U n V h L D Z 9 J n F 1 b 3 Q 7 L C Z x d W 9 0 O 1 N l Y 3 R p b 2 4 x L 0 Z B V E 8 v R m 9 u d G U u e 0 N v b X B s Z W 1 l b n R v L D d 9 J n F 1 b 3 Q 7 L C Z x d W 9 0 O 1 N l Y 3 R p b 2 4 x L 0 Z B V E 8 v R m 9 u d G U u e 0 J h a X J y b y w 4 f S Z x d W 9 0 O y w m c X V v d D t T Z W N 0 a W 9 u M S 9 G Q V R P L 0 Z v b n R l L n t D Z X A s O X 0 m c X V v d D s s J n F 1 b 3 Q 7 U 2 V j d G l v b j E v R k F U T y 9 G b 2 5 0 Z S 5 7 U H J v Z H V 0 b y w x M H 0 m c X V v d D s s J n F 1 b 3 Q 7 U 2 V j d G l v b j E v R k F U T y 9 G b 2 5 0 Z S 5 7 R G F 0 Y S B k Y S B D b 2 x l d G E s M T F 9 J n F 1 b 3 Q 7 L C Z x d W 9 0 O 1 N l Y 3 R p b 2 4 x L 0 Z B V E 8 v R m 9 u d G U u e 1 Z h b G 9 y I G R l I F Z l b m R h L D E y f S Z x d W 9 0 O y w m c X V v d D t T Z W N 0 a W 9 u M S 9 G Q V R P L 0 Z v b n R l L n t W Y W x v c i B k Z S B D b 2 1 w c m E s M T N 9 J n F 1 b 3 Q 7 L C Z x d W 9 0 O 1 N l Y 3 R p b 2 4 x L 0 Z B V E 8 v R m 9 u d G U u e 1 V u a W R h Z G U g Z G U g T W V k a W R h L D E 0 f S Z x d W 9 0 O y w m c X V v d D t T Z W N 0 a W 9 u M S 9 G Q V R P L 0 Z v b n R l L n t C Y W 5 k Z W l y Y S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B V E 8 v R m 9 u d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e p 6 5 E b E E U k C A S x B 0 W w O + p g A A A A A C A A A A A A A Q Z g A A A A E A A C A A A A C A 9 X h 9 6 / z f d L 2 J 4 u p 6 s k K y O f u Y 2 Q 8 Y p P A V a 5 T 1 + S i h C w A A A A A O g A A A A A I A A C A A A A D j a i E u K n r C y o j R S 0 i M 7 S / j Z P w T U O 0 d r p y K Z f Q s H l h D h F A A A A B 4 n F w j P l + b F h K A X q F r u s d 5 m O c N i 0 h R F 4 U S w p S y D H 6 n g n F B 4 x Y O e t u t U D s 3 o M B Q k g 0 J g R 5 W P u z H C K p X n + Z r a k F z e A 5 R 9 5 t A 7 y s 4 9 J Z U B l J 7 W E A A A A C x O U t i N p r 8 J H z g s / c 5 H s A P E / 5 L z E r Q U P 7 i 6 y L R Z w u v A D k 7 U p l z G p f w C C Q j u 0 X M l H s O j s z H R Y r N Q 7 a B C T K n p / 1 x < / D a t a M a s h u p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 C o l u m n s \ R e g i a o   -   S i g l a 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 C o l u m n s \ E s t a d o   -   S i g l a 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 C o l u m n s \ M u n i c i p i o 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 C o l u m n s \ C N P J   d a   R e v e n d a 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 d a   R u a 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 C o l u m n s \ N u m e r o   R u a 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 C o l u m n s \ C o m p l e m e n t o 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 C o l u m n s \ B a i r r o 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 C o l u m n s \ C e p 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 d a   C o l e t a 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  d e  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  d e   C o m p r a 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 C o l u m n s \ U n i d a d e   d e   M e d i d a 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 C o l u m n s \ B a n d e i r a 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 C o l u m n s \ C o l u n a   c a l c u l a d a   1 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F A T O _ 4 1 0 b 8 4 5 f - 6 3 1 2 - 4 d c 7 - a 3 3 e - d 3 2 b 2 c 6 a a d a a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4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 C a l e n d � r i o < / K e y > < / D i a g r a m O b j e c t K e y > < D i a g r a m O b j e c t K e y > < K e y > A c t i o n s \ M o v e   t o   a   H i e r a r c h y   i n   T a b l e   C a l e n d � r i o 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 C a l e n d � r i o 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 C a l e n d � r i o 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 F A T O 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 F A T O 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 C o l u m n s \ R e g i a o   -   S i g l a < / K e y > < / D i a g r a m O b j e c t K e y > < D i a g r a m O b j e c t K e y > < K e y > C o l u m n s \ E s t a d o   -   S i g l a < / K e y > < / D i a g r a m O b j e c t K e y > < D i a g r a m O b j e c t K e y > < K e y > C o l u m n s \ M u n i c i p i o < / K e y > < / D i a g r a m O b j e c t K e y > < D i a g r a m O b j e c t K e y > < K e y > C o l u m n s \ R e v e n d a < / K e y > < / D i a g r a m O b j e c t K e y > < D i a g r a m O b j e c t K e y > < K e y > C o l u m n s \ C N P J   d a   R e v e n d a < / K e y > < / D i a g r a m O b j e c t K e y > < D i a g r a m O b j e c t K e y > < K e y > C o l u m n s \ N o m e   d a   R u a < / K e y > < / D i a g r a m O b j e c t K e y > < D i a g r a m O b j e c t K e y > < K e y > C o l u m n s \ N u m e r o   R u a < / K e y > < / D i a g r a m O b j e c t K e y > < D i a g r a m O b j e c t K e y > < K e y > C o l u m n s \ C o m p l e m e n t o < / K e y > < / D i a g r a m O b j e c t K e y > < D i a g r a m O b j e c t K e y > < K e y > C o l u m n s \ B a i r r o < / K e y > < / D i a g r a m O b j e c t K e y > < D i a g r a m O b j e c t K e y > < K e y > C o l u m n s \ C e p < / K e y > < / D i a g r a m O b j e c t K e y > < D i a g r a m O b j e c t K e y > < K e y > C o l u m n s \ P r o d u t o < / K e y > < / D i a g r a m O b j e c t K e y > < D i a g r a m O b j e c t K e y > < K e y > C o l u m n s \ D a t a   d a   C o l e t a < / K e y > < / D i a g r a m O b j e c t K e y > < D i a g r a m O b j e c t K e y > < K e y > C o l u m n s \ V a l o r   d e   V e n d a < / K e y > < / D i a g r a m O b j e c t K e y > < D i a g r a m O b j e c t K e y > < K e y > C o l u m n s \ V a l o r   d e   C o m p r a < / K e y > < / D i a g r a m O b j e c t K e y > < D i a g r a m O b j e c t K e y > < K e y > C o l u m n s \ U n i d a d e   d e   M e d i d a < / K e y > < / D i a g r a m O b j e c t K e y > < D i a g r a m O b j e c t K e y > < K e y > C o l u m n s \ B a n d e i r a < / K e y > < / D i a g r a m O b j e c t K e y > < D i a g r a m O b j e c t K e y > < K e y > M e a s u r e s \ P r e � o   M � d i o < / K e y > < / D i a g r a m O b j e c t K e y > < D i a g r a m O b j e c t K e y > < K e y > M e a s u r e s \ P r e � o   M � d i o \ T a g I n f o \ F � r m u l a < / K e y > < / D i a g r a m O b j e c t K e y > < D i a g r a m O b j e c t K e y > < K e y > M e a s u r e s \ P r e � o   M � d i o \ T a g I n f o \ V a l o r < / K e y > < / D i a g r a m O b j e c t K e y > < D i a g r a m O b j e c t K e y > < K e y > M e a s u r e s \ P r e � o   M � x i m o < / K e y > < / D i a g r a m O b j e c t K e y > < D i a g r a m O b j e c t K e y > < K e y > M e a s u r e s \ P r e � o   M � x i m o \ T a g I n f o \ F � r m u l a < / K e y > < / D i a g r a m O b j e c t K e y > < D i a g r a m O b j e c t K e y > < K e y > M e a s u r e s \ P r e � o   M � x i m o \ T a g I n f o \ V a l o r < / K e y > < / D i a g r a m O b j e c t K e y > < D i a g r a m O b j e c t K e y > < K e y > M e a s u r e s \ P r e � o   M � n i m o < / K e y > < / D i a g r a m O b j e c t K e y > < D i a g r a m O b j e c t K e y > < K e y > M e a s u r e s \ P r e � o   M � n i m o \ T a g I n f o \ F � r m u l a < / K e y > < / D i a g r a m O b j e c t K e y > < D i a g r a m O b j e c t K e y > < K e y > M e a s u r e s \ P r e � o   M � n i m o \ T a g I n f o \ V a l o r < / K e y > < / D i a g r a m O b j e c t K e y > < D i a g r a m O b j e c t K e y > < K e y > M e a s u r e s \ D i f e r e n � a   M � x i m a   d e   P r e � o < / K e y > < / D i a g r a m O b j e c t K e y > < D i a g r a m O b j e c t K e y > < K e y > M e a s u r e s \ D i f e r e n � a   M � x i m a   d e   P r e � o \ T a g I n f o \ F � r m u l a < / K e y > < / D i a g r a m O b j e c t K e y > < D i a g r a m O b j e c t K e y > < K e y > M e a s u r e s \ D i f e r e n � a   M � x i m a   d e   P r e � o \ T a g I n f o \ V a l o r < / K e y > < / D i a g r a m O b j e c t K e y > < D i a g r a m O b j e c t K e y > < K e y > C o l u m n s \ C o l u n a   c a l c u l a d a  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 C o l u m n s \ R e g i a o   -   S i g l a 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 C o l u m n s \ E s t a d o   -   S i g l a 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 C o l u m n s \ M u n i c i p i o 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 C o l u m n s \ R e v e n d a 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 C o l u m n s \ C N P J   d a   R e v e n d a 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  d a   R u a 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 C o l u m n s \ N u m e r o   R u a 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 C o l u m n s \ C o m p l e m e n t o 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 C o l u m n s \ B a i r r o 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 C o l u m n s \ C e p 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 d a   C o l e t a 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  d e   V e n d a 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  d e   C o m p r a 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 C o l u m n s \ U n i d a d e   d e   M e d i d a 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 C o l u m n s \ B a n d e i r a 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 M e a s u r e s \ P r e � o   M � d i o 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 M e a s u r e s \ P r e � o   M � d i o \ T a g I n f o \ F � r m u l a 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 M e a s u r e s \ P r e � o   M � d i o \ T a g I n f o \ V a l o r 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 M e a s u r e s \ P r e � o   M � x i m o 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 M e a s u r e s \ P r e � o   M � x i m o \ T a g I n f o \ F � r m u l a 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 M e a s u r e s \ P r e � o   M � x i m o \ T a g I n f o \ V a l o r 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 M e a s u r e s \ P r e � o   M � n i m o 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 M e a s u r e s \ P r e � o   M � n i m o \ T a g I n f o \ F � r m u l a 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 M e a s u r e s \ P r e � o   M � n i m o \ T a g I n f o \ V a l o r 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 M e a s u r e s \ D i f e r e n � a   M � x i m a   d e   P r e � o 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 M e a s u r e s \ D i f e r e n � a   M � x i m a   d e   P r e � o \ T a g I n f o \ F � r m u l a 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 M e a s u r e s \ D i f e r e n � a   M � x i m a   d e   P r e � o \ T a g I n f o \ V a l o r 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 C o l u m n s \ C o l u n a   c a l c u l a d a   1 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T O _ 4 1 0 b 8 4 5 f - 6 3 1 2 - 4 d c 7 - a 3 3 e - d 3 2 b 2 c 6 a a d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 R e g i a o   -   S i g l a < / s t r i n g > < / k e y > < v a l u e > < i n t > 1 6 8 < / i n t > < / v a l u e > < / i t e m > < i t e m > < k e y > < s t r i n g > E s t a d o   -   S i g l a < / s t r i n g > < / k e y > < v a l u e > < i n t > 1 6 9 < / i n t > < / v a l u e > < / i t e m > < i t e m > < k e y > < s t r i n g > M u n i c i p i o < / s t r i n g > < / k e y > < v a l u e > < i n t > 1 4 0 < / i n t > < / v a l u e > < / i t e m > < i t e m > < k e y > < s t r i n g > R e v e n d a < / s t r i n g > < / k e y > < v a l u e > < i n t > 1 2 8 < / i n t > < / v a l u e > < / i t e m > < i t e m > < k e y > < s t r i n g > C N P J   d a   R e v e n d a < / s t r i n g > < / k e y > < v a l u e > < i n t > 2 0 3 < / i n t > < / v a l u e > < / i t e m > < i t e m > < k e y > < s t r i n g > N o m e   d a   R u a < / s t r i n g > < / k e y > < v a l u e > < i n t > 1 7 2 < / i n t > < / v a l u e > < / i t e m > < i t e m > < k e y > < s t r i n g > N u m e r o   R u a < / s t r i n g > < / k e y > < v a l u e > < i n t > 1 6 4 < / i n t > < / v a l u e > < / i t e m > < i t e m > < k e y > < s t r i n g > C o m p l e m e n t o < / s t r i n g > < / k e y > < v a l u e > < i n t > 1 7 9 < / i n t > < / v a l u e > < / i t e m > < i t e m > < k e y > < s t r i n g > B a i r r o < / s t r i n g > < / k e y > < v a l u e > < i n t > 1 0 5 < / i n t > < / v a l u e > < / i t e m > < i t e m > < k e y > < s t r i n g > C e p < / s t r i n g > < / k e y > < v a l u e > < i n t > 8 4 < / i n t > < / v a l u e > < / i t e m > < i t e m > < k e y > < s t r i n g > P r o d u t o < / s t r i n g > < / k e y > < v a l u e > < i n t > 1 2 3 < / i n t > < / v a l u e > < / i t e m > < i t e m > < k e y > < s t r i n g > D a t a   d a   C o l e t a < / s t r i n g > < / k e y > < v a l u e > < i n t > 1 8 3 < / i n t > < / v a l u e > < / i t e m > < i t e m > < k e y > < s t r i n g > V a l o r   d e   V e n d a < / s t r i n g > < / k e y > < v a l u e > < i n t > 1 8 6 < / i n t > < / v a l u e > < / i t e m > < i t e m > < k e y > < s t r i n g > V a l o r   d e   C o m p r a < / s t r i n g > < / k e y > < v a l u e > < i n t > 2 0 2 < / i n t > < / v a l u e > < / i t e m > < i t e m > < k e y > < s t r i n g > U n i d a d e   d e   M e d i d a < / s t r i n g > < / k e y > < v a l u e > < i n t > 2 2 9 < / i n t > < / v a l u e > < / i t e m > < i t e m > < k e y > < s t r i n g > B a n d e i r a < / s t r i n g > < / k e y > < v a l u e > < i n t > 1 3 1 < / i n t > < / v a l u e > < / i t e m > < i t e m > < k e y > < s t r i n g > C o l u n a   c a l c u l a d a   1 < / s t r i n g > < / k e y > < v a l u e > < i n t > 2 1 9 < / i n t > < / v a l u e > < / i t e m > < / C o l u m n W i d t h s > < C o l u m n D i s p l a y I n d e x > < i t e m > < k e y > < s t r i n g > R e g i a o   -   S i g l a < / s t r i n g > < / k e y > < v a l u e > < i n t > 0 < / i n t > < / v a l u e > < / i t e m > < i t e m > < k e y > < s t r i n g > E s t a d o   -   S i g l a < / s t r i n g > < / k e y > < v a l u e > < i n t > 1 < / i n t > < / v a l u e > < / i t e m > < i t e m > < k e y > < s t r i n g > M u n i c i p i o < / s t r i n g > < / k e y > < v a l u e > < i n t > 2 < / i n t > < / v a l u e > < / i t e m > < i t e m > < k e y > < s t r i n g > R e v e n d a < / s t r i n g > < / k e y > < v a l u e > < i n t > 3 < / i n t > < / v a l u e > < / i t e m > < i t e m > < k e y > < s t r i n g > C N P J   d a   R e v e n d a < / s t r i n g > < / k e y > < v a l u e > < i n t > 4 < / i n t > < / v a l u e > < / i t e m > < i t e m > < k e y > < s t r i n g > N o m e   d a   R u a < / s t r i n g > < / k e y > < v a l u e > < i n t > 5 < / i n t > < / v a l u e > < / i t e m > < i t e m > < k e y > < s t r i n g > N u m e r o   R u a < / s t r i n g > < / k e y > < v a l u e > < i n t > 6 < / i n t > < / v a l u e > < / i t e m > < i t e m > < k e y > < s t r i n g > C o m p l e m e n t o < / s t r i n g > < / k e y > < v a l u e > < i n t > 7 < / i n t > < / v a l u e > < / i t e m > < i t e m > < k e y > < s t r i n g > B a i r r o < / s t r i n g > < / k e y > < v a l u e > < i n t > 8 < / i n t > < / v a l u e > < / i t e m > < i t e m > < k e y > < s t r i n g > C e p < / s t r i n g > < / k e y > < v a l u e > < i n t > 9 < / i n t > < / v a l u e > < / i t e m > < i t e m > < k e y > < s t r i n g > P r o d u t o < / s t r i n g > < / k e y > < v a l u e > < i n t > 1 0 < / i n t > < / v a l u e > < / i t e m > < i t e m > < k e y > < s t r i n g > D a t a   d a   C o l e t a < / s t r i n g > < / k e y > < v a l u e > < i n t > 1 1 < / i n t > < / v a l u e > < / i t e m > < i t e m > < k e y > < s t r i n g > V a l o r   d e   V e n d a < / s t r i n g > < / k e y > < v a l u e > < i n t > 1 2 < / i n t > < / v a l u e > < / i t e m > < i t e m > < k e y > < s t r i n g > V a l o r   d e   C o m p r a < / s t r i n g > < / k e y > < v a l u e > < i n t > 1 3 < / i n t > < / v a l u e > < / i t e m > < i t e m > < k e y > < s t r i n g > U n i d a d e   d e   M e d i d a < / s t r i n g > < / k e y > < v a l u e > < i n t > 1 4 < / i n t > < / v a l u e > < / i t e m > < i t e m > < k e y > < s t r i n g > B a n d e i r a < / s t r i n g > < / k e y > < v a l u e > < i n t > 1 5 < / i n t > < / v a l u e > < / i t e m > < i t e m > < k e y > < s t r i n g > C o l u n a   c a l c u l a d a   1 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830B540-1A9F-474D-83BC-FD7B3A4AEE78}">
  <ds:schemaRefs/>
</ds:datastoreItem>
</file>

<file path=customXml/itemProps10.xml><?xml version="1.0" encoding="utf-8"?>
<ds:datastoreItem xmlns:ds="http://schemas.openxmlformats.org/officeDocument/2006/customXml" ds:itemID="{BEEE3EAA-4A77-4B7F-85D7-AB5E61B59ED4}">
  <ds:schemaRefs/>
</ds:datastoreItem>
</file>

<file path=customXml/itemProps11.xml><?xml version="1.0" encoding="utf-8"?>
<ds:datastoreItem xmlns:ds="http://schemas.openxmlformats.org/officeDocument/2006/customXml" ds:itemID="{230894AB-2EC0-49D0-A8BC-53D3892A793D}">
  <ds:schemaRefs/>
</ds:datastoreItem>
</file>

<file path=customXml/itemProps12.xml><?xml version="1.0" encoding="utf-8"?>
<ds:datastoreItem xmlns:ds="http://schemas.openxmlformats.org/officeDocument/2006/customXml" ds:itemID="{9EC6E120-75B7-4B07-9E38-88F8951DCB4D}">
  <ds:schemaRefs/>
</ds:datastoreItem>
</file>

<file path=customXml/itemProps13.xml><?xml version="1.0" encoding="utf-8"?>
<ds:datastoreItem xmlns:ds="http://schemas.openxmlformats.org/officeDocument/2006/customXml" ds:itemID="{43C577EC-3465-49EB-88C8-4DC33FC611E6}">
  <ds:schemaRefs/>
</ds:datastoreItem>
</file>

<file path=customXml/itemProps14.xml><?xml version="1.0" encoding="utf-8"?>
<ds:datastoreItem xmlns:ds="http://schemas.openxmlformats.org/officeDocument/2006/customXml" ds:itemID="{B5F9DB1C-32A5-429C-BA59-BF1FD0FF2A99}">
  <ds:schemaRefs/>
</ds:datastoreItem>
</file>

<file path=customXml/itemProps15.xml><?xml version="1.0" encoding="utf-8"?>
<ds:datastoreItem xmlns:ds="http://schemas.openxmlformats.org/officeDocument/2006/customXml" ds:itemID="{77208C58-6110-4430-ACE4-77BE774484C7}">
  <ds:schemaRefs/>
</ds:datastoreItem>
</file>

<file path=customXml/itemProps16.xml><?xml version="1.0" encoding="utf-8"?>
<ds:datastoreItem xmlns:ds="http://schemas.openxmlformats.org/officeDocument/2006/customXml" ds:itemID="{C7483134-C4E6-493A-B87B-829417CFE16D}">
  <ds:schemaRefs/>
</ds:datastoreItem>
</file>

<file path=customXml/itemProps17.xml><?xml version="1.0" encoding="utf-8"?>
<ds:datastoreItem xmlns:ds="http://schemas.openxmlformats.org/officeDocument/2006/customXml" ds:itemID="{AE97EFB3-2A72-4CED-9B16-2DD2479D109C}">
  <ds:schemaRefs/>
</ds:datastoreItem>
</file>

<file path=customXml/itemProps18.xml><?xml version="1.0" encoding="utf-8"?>
<ds:datastoreItem xmlns:ds="http://schemas.openxmlformats.org/officeDocument/2006/customXml" ds:itemID="{85F394A8-6A71-46C0-B327-478ADC82F3B5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3FEBCA3F-D113-419C-93D8-127A100FF66A}">
  <ds:schemaRefs/>
</ds:datastoreItem>
</file>

<file path=customXml/itemProps3.xml><?xml version="1.0" encoding="utf-8"?>
<ds:datastoreItem xmlns:ds="http://schemas.openxmlformats.org/officeDocument/2006/customXml" ds:itemID="{F10603DF-338E-4EF5-BC7B-4613745EE6E9}">
  <ds:schemaRefs/>
</ds:datastoreItem>
</file>

<file path=customXml/itemProps4.xml><?xml version="1.0" encoding="utf-8"?>
<ds:datastoreItem xmlns:ds="http://schemas.openxmlformats.org/officeDocument/2006/customXml" ds:itemID="{445D91D2-8600-42A3-9FDB-9ED1EC70FB2B}">
  <ds:schemaRefs/>
</ds:datastoreItem>
</file>

<file path=customXml/itemProps5.xml><?xml version="1.0" encoding="utf-8"?>
<ds:datastoreItem xmlns:ds="http://schemas.openxmlformats.org/officeDocument/2006/customXml" ds:itemID="{0BD0B141-AE17-419E-A1E6-453C8724F01D}">
  <ds:schemaRefs/>
</ds:datastoreItem>
</file>

<file path=customXml/itemProps6.xml><?xml version="1.0" encoding="utf-8"?>
<ds:datastoreItem xmlns:ds="http://schemas.openxmlformats.org/officeDocument/2006/customXml" ds:itemID="{4624F801-407E-4ABD-8124-712170780203}">
  <ds:schemaRefs/>
</ds:datastoreItem>
</file>

<file path=customXml/itemProps7.xml><?xml version="1.0" encoding="utf-8"?>
<ds:datastoreItem xmlns:ds="http://schemas.openxmlformats.org/officeDocument/2006/customXml" ds:itemID="{82B835C5-7645-4977-B1CC-ABC9B712B16A}">
  <ds:schemaRefs/>
</ds:datastoreItem>
</file>

<file path=customXml/itemProps8.xml><?xml version="1.0" encoding="utf-8"?>
<ds:datastoreItem xmlns:ds="http://schemas.openxmlformats.org/officeDocument/2006/customXml" ds:itemID="{C9D54553-C894-4131-B942-C2878A070D69}">
  <ds:schemaRefs/>
</ds:datastoreItem>
</file>

<file path=customXml/itemProps9.xml><?xml version="1.0" encoding="utf-8"?>
<ds:datastoreItem xmlns:ds="http://schemas.openxmlformats.org/officeDocument/2006/customXml" ds:itemID="{DD843157-D09D-4052-B33D-204454CBBC0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2025-10-25T19:32:42Z</dcterms:modified>
</cp:coreProperties>
</file>